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ilios\users-redirect\barbara.vodopivec\Documents\Barbara\Humanitas\BDS\Gaza 2023\Slovenija Izrael\"/>
    </mc:Choice>
  </mc:AlternateContent>
  <xr:revisionPtr revIDLastSave="0" documentId="13_ncr:1_{793D2CE9-AE53-4202-994E-FBB3C8E9F3B3}" xr6:coauthVersionLast="47" xr6:coauthVersionMax="47" xr10:uidLastSave="{00000000-0000-0000-0000-000000000000}"/>
  <bookViews>
    <workbookView xWindow="-110" yWindow="-110" windowWidth="19420" windowHeight="10420" xr2:uid="{00000000-000D-0000-FFFF-FFFF00000000}"/>
  </bookViews>
  <sheets>
    <sheet name="List1" sheetId="1" r:id="rId1"/>
  </sheets>
  <definedNames>
    <definedName name="_xlnm._FilterDatabase" localSheetId="0" hidden="1">List1!$A$1:$I$93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1" l="1"/>
  <c r="E91" i="1"/>
</calcChain>
</file>

<file path=xl/sharedStrings.xml><?xml version="1.0" encoding="utf-8"?>
<sst xmlns="http://schemas.openxmlformats.org/spreadsheetml/2006/main" count="372" uniqueCount="318">
  <si>
    <t>NAME OF THE PROJECT</t>
  </si>
  <si>
    <t>EU CONTRIBUTION</t>
  </si>
  <si>
    <t>SLOVENIAN PARTICIPANT</t>
  </si>
  <si>
    <t>ISRAELI PARTICIPANT</t>
  </si>
  <si>
    <t>TOPIC</t>
  </si>
  <si>
    <t>WEBSITE</t>
  </si>
  <si>
    <t>€ 4 776 000,00</t>
  </si>
  <si>
    <t>WEIZMANN INSTITUTE OF SCIENCE</t>
  </si>
  <si>
    <t>ZNANOST NA CESTI, ZAVOD ZA PROMOCIJO ZNANOSTI, LJUBLJANA</t>
  </si>
  <si>
    <t>COSYLAB LABORATORIJ ZA KONTROLNE SISTEME DD</t>
  </si>
  <si>
    <t>SINERGISE LABORATORIJ ZA GEOGRAFSKEINFORMACIJSKE SISTEME DOO</t>
  </si>
  <si>
    <t>ARCTUR RACUNALNISKI INZENIRING DOO</t>
  </si>
  <si>
    <t>NEUS DIAGNOSTICS, RAZISKAVE IN RAZVOJ MEDICINSKE OPREME, D.O.O.</t>
  </si>
  <si>
    <t>HAZE INSTRUMENTS, RAZVOJ IN PROIZVODNJA MERILNIH INSTRUMENTOV DOO</t>
  </si>
  <si>
    <t>AKADEMSKA IN RAZISKOVALNA MREZA SLOVENIJE</t>
  </si>
  <si>
    <t>HRM One d.o.o.</t>
  </si>
  <si>
    <t>SMASH</t>
  </si>
  <si>
    <t>Researchers in Slovenia will receive training in machine learning applications</t>
  </si>
  <si>
    <t>Machine learning for Sciences and Humanities | SMASH Project | Fact Sheet | HORIZON | CORDIS | European Commission (europa.eu)</t>
  </si>
  <si>
    <t>UNIVERZA V NOVI GORICI (koordinator)</t>
  </si>
  <si>
    <t>Thermobreast</t>
  </si>
  <si>
    <t>€ 11 432 044,75</t>
  </si>
  <si>
    <t>THERMOMIND LTD (koordinator)</t>
  </si>
  <si>
    <t>TECHNION - ISRAEL INSTITUTE OF TECHNOLOGY</t>
  </si>
  <si>
    <t>MEDICAL RESEARCH INFRASTRUCTURE DEVELOPMENT AND HEALTH SERVICES FUND BY THE SHEBA MEDICAL CENTER</t>
  </si>
  <si>
    <t>ASSUTA MEDICAL CENTERS LTD</t>
  </si>
  <si>
    <t>Univerzitetni klinicni center Maribor</t>
  </si>
  <si>
    <t>An innovative non-contact and harmless screening modality set to change the course of breast cancer detection and patient monitoring | ThermoBreast Project | Fact Sheet | HORIZON | CORDIS | European Commission (europa.eu)</t>
  </si>
  <si>
    <t>ThermoBreast proposes a new solution for accurate, harmless and non-contact screening for breast cancer.</t>
  </si>
  <si>
    <t>IBM ISRAEL - SCIENCE AND TECHNOLOGY LTD</t>
  </si>
  <si>
    <t>INSTITUT JOZEF STEFAN</t>
  </si>
  <si>
    <t>SEAMAC</t>
  </si>
  <si>
    <t>€ 1 494 137,50</t>
  </si>
  <si>
    <t>Strengthening the Excellence of Additive Manufacturing Capabilities | SEAMAC Project | Fact Sheet | HORIZON | CORDIS | European Commission (europa.eu)</t>
  </si>
  <si>
    <t>The use of 3D printing can transform industries by offering custom made parts production</t>
  </si>
  <si>
    <t>€ 10 997 675</t>
  </si>
  <si>
    <t>ICOS</t>
  </si>
  <si>
    <t xml:space="preserve">Building an extensive ecosystem where the Internet of things, edge and cloud resources come together to form a computing continuum will fundamentally change computing. </t>
  </si>
  <si>
    <t>Towards a functional continuum operating system | ICOS Project | Fact Sheet | HORIZON | CORDIS | European Commission (europa.eu)</t>
  </si>
  <si>
    <t>RED HAT ISRAEL LTD</t>
  </si>
  <si>
    <t>XLAB RAZVOJ PROGRAMSKE OPREME IN SVETOVANJE DOO</t>
  </si>
  <si>
    <t>MATISSE</t>
  </si>
  <si>
    <t>€ 3 469 707,75</t>
  </si>
  <si>
    <t>PIPISTREL VERTICAL SOLUTIONS DOO PODJETJE ZA NAPREDNE LETALSKE RESITVE</t>
  </si>
  <si>
    <t>ISRAEL AEROSPACE INDUSTRIES LTD.</t>
  </si>
  <si>
    <t>Multifunctional structures with quasi-solid-state Li-ion battery cells and sensors for the next generation climate neutral aircraft | MATISSE Project | Fact Sheet | HORIZON | CORDIS | European Commission (europa.eu)</t>
  </si>
  <si>
    <t>€ 1 297 200,00</t>
  </si>
  <si>
    <t>OMINO</t>
  </si>
  <si>
    <t>BAR ILAN UNIVERSITY</t>
  </si>
  <si>
    <t>SLOVENSKA TISKOVNA AGENCIJA DOO</t>
  </si>
  <si>
    <t>Too much information can result in information overload (IOL). The EU-funded OMINO project will explore IOL and how to overcome multilevel IOL.</t>
  </si>
  <si>
    <t>Overcoming Multilevel INformation Overload | OMINO Project | Fact Sheet | HORIZON | CORDIS | European Commission (europa.eu)</t>
  </si>
  <si>
    <t>€ 2 530 360,80</t>
  </si>
  <si>
    <t>INSTRUMENTATION TECHNOLOGIES, ELEKTRONSKA INSTRUMENTACIJA IN PRODUKTI ZA PROCESIRANJE SIGNALOV DOO</t>
  </si>
  <si>
    <t>THE HEBREW UNIVERSITY OF JERUSALEM</t>
  </si>
  <si>
    <t>UNIVERZA V MARIBORU</t>
  </si>
  <si>
    <t>NABIHEAL project will develop, from PoC (TRL3) to preclinical regulatory (TRL5), multifunctional biomaterials to solve, at least, two unmet medical needs in wound management</t>
  </si>
  <si>
    <t>€ 4 999 047,50</t>
  </si>
  <si>
    <t>ANTIMICROBIAL NANOSTRUCTURED BIOMATERIALS FOR COMPLEX WOUND HEALING | NABIHEAL Project | Fact Sheet | HORIZON | CORDIS | European Commission (europa.eu)</t>
  </si>
  <si>
    <t>Nabiheal</t>
  </si>
  <si>
    <t>AgroServ</t>
  </si>
  <si>
    <t>€ 14 252 873,35</t>
  </si>
  <si>
    <t>The EU-funded AgroServ project will study the threats and challenges and deepen our understanding of how to achieve a resilient and sustainable agrifood system.</t>
  </si>
  <si>
    <t>Integrated SERvices supporting a sustainable AGROecological transition | AgroServ Project | Fact Sheet | HORIZON | CORDIS | European Commission (europa.eu)</t>
  </si>
  <si>
    <t>€ 6 674 782,75</t>
  </si>
  <si>
    <t>THE AGRICULTURAL RESEARCH ORGANISATION OF ISRAEL - THE VOLCANI CENTRE</t>
  </si>
  <si>
    <t>NACIONALNI INSTITUT ZA BIOLOGIJO</t>
  </si>
  <si>
    <t>FAME</t>
  </si>
  <si>
    <t>The management of data, data technologies, the data economy and digital finance is more important than ever. The EU-funded FAME project will develop a secure federated data marketplace for embedded finance</t>
  </si>
  <si>
    <t>Federated decentralized trusted dAta Marketplace for Embedded finance | FAME Project | Fact Sheet | HORIZON | CORDIS | European Commission (europa.eu)</t>
  </si>
  <si>
    <t>UNIVERZA V LJUBLJANI (koordinator) - Fakulteta za strojništvo</t>
  </si>
  <si>
    <t>Strategies and Technologies for United and Resilient Critical Infrastructures and Vital Services in Pandemic-Stricken Europe</t>
  </si>
  <si>
    <t>SPARKLE</t>
  </si>
  <si>
    <t>UNIVERZA V LJUBLJANI</t>
  </si>
  <si>
    <t>INSTITUT ZA KORPORATIVNE VARNOSTNE STUDIJE LJUBLJANA</t>
  </si>
  <si>
    <t>MINISTRSTVO ZA INFRASTRUKTURO</t>
  </si>
  <si>
    <t>UNIVERZITETNI KLINICNI CENTER LJUBLJANA</t>
  </si>
  <si>
    <t>TELEKOM SLOVENIJE DD</t>
  </si>
  <si>
    <t>ELES DOO OPERATER KOMBINIRANEGA PRENOSNEGA IN DISTRIBUCIJSKEGA ELEKTROENERGETSKEGA OMREZJA</t>
  </si>
  <si>
    <t>SLOVENSKE ZELEZNICE DOO</t>
  </si>
  <si>
    <t>PLINOVODI, DRUZBA ZA UPRAVLJANJE S PRENOSNIM SISTEMOM, D.O.O.</t>
  </si>
  <si>
    <t>MUNICIPALITY OF JERUSALEM</t>
  </si>
  <si>
    <t>SUNRISE</t>
  </si>
  <si>
    <t>With this in mind, the EU-funded SUNRISE project will promote collaboration of Cis, allowing them to share best practice and join forces to tackle future pandemics. Working with a group of CI authorities, operators and stakeholders as well as experts in relevant disciplines and security researchers, the project will identify pandemic-specific vital services and CIs. It will also define their dependencies, risks and cascading effects. SUNRISE will develop strategies and tools to ensure the availability, reliability, security and continuity of pandemic-specific vital services.</t>
  </si>
  <si>
    <t>DURATION</t>
  </si>
  <si>
    <t>1 October 2022 to: 30 September 2025</t>
  </si>
  <si>
    <t>1 July 2023 to: 30 June 2028</t>
  </si>
  <si>
    <t>PARC</t>
  </si>
  <si>
    <t>Partnership for the Assessment of Risks from Chemicals</t>
  </si>
  <si>
    <t>PARC is an EU-wide research and innovation partnership programme to support EU and national chemical risk assessment and risk management bodies with new data, knowledge, methods, networks and skills to address current, emerging and novel chemical safety challenges. PARC will facilitate the transition to next generation risk assessment to better protect human health and the environment, in line with the Green Deal?s zero-pollution ambition for a toxic free environment and will be an enabler for the future EU</t>
  </si>
  <si>
    <t>KEMIJSKI INSTITUT</t>
  </si>
  <si>
    <t>NACIONALNI INSTITUT ZA JAVNO ZDRAVJE</t>
  </si>
  <si>
    <t>MINISTRY OF HEALTH Israel</t>
  </si>
  <si>
    <t>1 May 2022 to: 30 April 2029</t>
  </si>
  <si>
    <t>European Partnership on Transforming Health and Care Systems</t>
  </si>
  <si>
    <t>Health and care systems across Europe are facing critical challenges related to digitalisation, inclusivity and accessibility, among other factors. To address these challenges, harmonised and coordinated solutions are required. The EU-funded THCS project will bring together stakeholders and create synergies by coordinating research and innovation actions. The project will facilitate the digitisation of health and care services, support the transformation of health and care systems, and generate new knowledge and scientific evidence. Through co-designing new solutions and supporting their transfer and scale-up across countries and regions, as well as fostering capacity building, the project will contribute to the transition towards more sustainable, innovative, and high-quality people-centred health and care systems that are accessible to everyone.</t>
  </si>
  <si>
    <t>THCS</t>
  </si>
  <si>
    <t>1 January 2023 to: 31 December 2029</t>
  </si>
  <si>
    <t>€ 9 542 736,00</t>
  </si>
  <si>
    <t>€ 200 000 000,00</t>
  </si>
  <si>
    <t>€ 91 574 573,00</t>
  </si>
  <si>
    <t>MINISTRSTVO ZA DIGITALNO PREOBRAZBO</t>
  </si>
  <si>
    <t>Ministrstvo za zdravje</t>
  </si>
  <si>
    <t>MINISTRY OF HEALTH ISRAEL</t>
  </si>
  <si>
    <t>KMETIJSKI INSTITUT SLOVENIJE - AGRICULTURAL INSTITUTE OF SLOVENIA</t>
  </si>
  <si>
    <t>1 October 2023 to: 30 September 2027</t>
  </si>
  <si>
    <t>BeeGuards</t>
  </si>
  <si>
    <t>€ 5 495 682,50</t>
  </si>
  <si>
    <t>Beekeeping (or apiculture), like any other agricultural activity, is susceptible to factors such as climate change, nutrition, resource limitations and management practices. The EU-funded BeeGuards project aims to strengthen the beekeeping community’s resilience and promote sustainable practices. The project will establish and validate threshold management and breeding strategies by conducting studies on hives equipped with digital monitoring tools. In each case, BeeGuards will consider solutions that are eco-friendly and reflect local conditions, while minimising any impact on species of natural pollinators. Project results, including advice and best practice models, will be made available to stakeholders on digital platforms.</t>
  </si>
  <si>
    <t>Resilient beekeeping and breeding to safeguard natural genetic resources and pollination services</t>
  </si>
  <si>
    <t>From niche to mainstream - alternative proteins for everybody and everywhere</t>
  </si>
  <si>
    <t>LIKE-A-PRO</t>
  </si>
  <si>
    <t>€ 11 999 659,64</t>
  </si>
  <si>
    <t>ITC - INOVACIJSKO TEHNOLOSKI GROZD MURSKA SOBOTA</t>
  </si>
  <si>
    <t>KINOKO - TECH LTD</t>
  </si>
  <si>
    <t>1 November 2022 to: 31 October 2026</t>
  </si>
  <si>
    <t>Can European dietary habits be healthier and more sustainable? The EU-funded LIKE-A-PRO project will answer this question, and more. It will explore the production of new food products from alternative protein sources such as rapeseed, mealworms, krill, microbes, mushrooms, fermented fungi and peas. It will also investigate the consumers’ needs and ways to meet them with new products. The project will carry out activities to understand the eating habits of Europeans in order to find ways to adapt the products they like to consume. The middle food system actors will also be engaged to make alternative products an easy and economically viable choice. The project’s overall aim is to mainstream alternative proteins, making them accessible, available and widely acceptable.</t>
  </si>
  <si>
    <t>NACIONALNI INSTITUT ZA JAVNO ZDRAVJE (third party)*</t>
  </si>
  <si>
    <t>NACIONALNI INSTITUT ZA BIOLOGIJO (third party)</t>
  </si>
  <si>
    <t>KEMIJSKI INSTITUT (third party)</t>
  </si>
  <si>
    <t>UNIVERZA V MARIBORU (third party)</t>
  </si>
  <si>
    <t>GEOLOSKI ZAVOD SLOVENIJE (third party)</t>
  </si>
  <si>
    <t>UNIVERZA V LJUBLJANI (third party)</t>
  </si>
  <si>
    <t>NACIONALNI LABORATORIJ ZA ZDRAVJE, OKOLJE IN HRANO (third party)</t>
  </si>
  <si>
    <t>Univerzitetni klinicni center Maribor (third party)</t>
  </si>
  <si>
    <t>ONKOLOSKI INSTITUT LJUBLJANA (third party)</t>
  </si>
  <si>
    <t>MINISTRSTVO ZA OKOLJE, PODNEBJE IN ENERGIJO, AGENCIJA REPUBLIKE SLOVENIJE ZA OKOLJE (third party)</t>
  </si>
  <si>
    <t>SLOVENSKE ZELEZNICE INFRASTRUKTURADRUZBA ZA UPRAVLJANJE IN VZDRZEVANJE ZELEZNISKE INFRASTRUKTURE TER VODENJE ZELEZNISKEGA PROMETA DOO (third party)</t>
  </si>
  <si>
    <t>PROMETNI INSTITUT LJUBLJANA DOO (third party)</t>
  </si>
  <si>
    <t>HumAIne</t>
  </si>
  <si>
    <t>1 October 2023 to: 30 September 2026</t>
  </si>
  <si>
    <t>HumAIne will research, develop, validate and promote a novel operating system for Human-AI collaboration, which will enable the development of advanced decision making applications in dynamic, unstructured environments in different industrial sectors. The HumAIne OS will empower AI solution integrators to implement Human-AI collaboration systems that outperform AI systems and humans when working in isolation. HumAIne’s developments will be integrated into a single OS platform, which will coordinate four interwind components offering Active Learning (AL), Neuro-Symbolic Learning, Swarm Learning (SL) as well eXplainable AI (XAI) capabilitie</t>
  </si>
  <si>
    <t>Hybrid Human-AI Decision Support for Enhanced Human Empowerment in Dynamic Situations</t>
  </si>
  <si>
    <t>€ 7 658 375,00</t>
  </si>
  <si>
    <t>IBM ISRAEL - SCIENCE AND TECHNOLOGY LTD (applicant!)</t>
  </si>
  <si>
    <t>1 January 2024 to: 31 December 2027</t>
  </si>
  <si>
    <t>NCP_WIDERA.NET</t>
  </si>
  <si>
    <t>1 April 2022 to: 31 March 2027</t>
  </si>
  <si>
    <t>€ 8 000 000,00</t>
  </si>
  <si>
    <t>NCP_WIDERA.NET aims at support the capacity and effectiveness of WIDERA National Contact Points with a special attention to less experienced entities in low performing Member States (MS) and Associated Countries (AC) to bridge the knowledge gaps to enhance access to funding possibilities under the Framework Programme.</t>
  </si>
  <si>
    <t>TRANSNATIONAL NETWORK OF NATIONAL CONTACT POINTS (NCPS) FOR WIDENING PARTICIPATION AND STRENGTHENING THE EUROPEAN RESEARCH AREA</t>
  </si>
  <si>
    <t>Ministrstvo za izobrazevanje, znanost in sport</t>
  </si>
  <si>
    <t>NATIONAL TECHNOLOGICAL INNOVATION AUTHORITY</t>
  </si>
  <si>
    <t>NATIONAL TECHNOLOGICAL INNOVATION AUTHORITY Israel</t>
  </si>
  <si>
    <t>MINISTRSTVO ZA VISOKO SOLSTVO, ZNANOST IN INOVACIJE</t>
  </si>
  <si>
    <t>Beyond Xylella, Integrated Management Strategies for Mitigating Xylella fastidiosa impact in Europe (BeXyl)</t>
  </si>
  <si>
    <t>BeXyl will contribute to promote research and innovation and specifically provide interdisciplinary solutions according to the demand of the stakeholders embebed in the project, contributing to deliver specific impacts for each of the expected outcomes as foreseen by the HORIZON-CL6-2021-FARM2FORK-01-04 call. In line with the conceptual approach of the new EU Plant Health Law, BeXyl has been conceived to strengthen the two pillars of plant protection: i) prevention and ii) control strategies for the priority quarantine pathogen Xylella fastidiosa (Xf). The workplan is designed to assess the risk of new Xf outbreaks in the EU under changing climate (WP1), improve the methods for border inspections and surveillance for early detection (WP2), ensure the phytosanitary standards for the trade of plant propagation materials using non-chemical treatments (WP3), restore outbreak areas based on the strategies to improve host plant resistance (WP4) and disease management tools (i.e. Decision Support Systems and IPM protocols) in conventional and organic production (WP7) based on investigations for the control of insect vector populations (WP5) and innovative biological tools for Xf (WP6).</t>
  </si>
  <si>
    <t>BeXyl</t>
  </si>
  <si>
    <t>1 September 2022 to: 31 August 2026</t>
  </si>
  <si>
    <t>1 January 2025 to: 31 December 2028</t>
  </si>
  <si>
    <t>Scientific training Programme for Advanced Research and Knowledge in Light-Matter Engineering</t>
  </si>
  <si>
    <t>€ 3 233 937,60</t>
  </si>
  <si>
    <t>1 September 2024 to: 31 August 2031</t>
  </si>
  <si>
    <t>ERDERA</t>
  </si>
  <si>
    <t>EUROPEAN RARE DISEASES RESEARCH ALLIANCE</t>
  </si>
  <si>
    <t>The European Rare Diseases Research Alliance (ERDERA) aims to improve the health and well-being of the 30 million people living with a rare disease in Europe, by making Europe a world leader in Rare Disease (RD) research and innovation, to support concrete health benefits to rare disease patients, through better prevention, diagnosis and treatment. This Partnership will deliver a RD ecosystem that builds on the successes of previous programmes by supporting robust patient need-led research, developing new diagnostic methods and pathways, spearheading the digital transformational change connecting the dots between care, patient data and research, while ensuring strong alignment of strategies in RD research across countries and regions. Structuring goal-oriented public-private collaborations targeted at interventions all along the R&amp;D value chain will ensure that the journey from knowledge to patient impact is expedited, thereby optimising EU innovation potential in RD.</t>
  </si>
  <si>
    <t>€ 56 317 412,61</t>
  </si>
  <si>
    <t xml:space="preserve">INSTITUT JOZEF STEFAN </t>
  </si>
  <si>
    <t xml:space="preserve">Bar Ilan University </t>
  </si>
  <si>
    <t>September 2021 to: 31 January 2029</t>
  </si>
  <si>
    <t>€ 142 112 603,26</t>
  </si>
  <si>
    <t>MINISTRSTVO ZA GOSPODARSTVO, TURIZEM IN SPORT</t>
  </si>
  <si>
    <t>European Partnership on Innovative SMEs</t>
  </si>
  <si>
    <t>WHAT: The proposed European Partnership on Innovative SMEs will comprise two main instruments (Eurostars 3 and Innowwide) as well as measures to connect to existing EU programs, initiatives and other European partnerships. EUROSTARS 3 (E*3) is an instrument that supports the international cooperation of SMEs in the field of non-military collaborative innovation projects. An E*3 project consortium must be composed of at least 2 independent entities from at least two participating countries and must be led by an innovative SME. The E*3 instrument benefits from accompanying measures that strengthen SMEs’ ability to access foreign markets like the INNOWWIDE instrument, which has already been piloted with the support of some Eureka network members in recent years.</t>
  </si>
  <si>
    <t>SMEs</t>
  </si>
  <si>
    <t>1 January 2024 to: 31 December 2026</t>
  </si>
  <si>
    <t>DS2</t>
  </si>
  <si>
    <t>DataSpace, DataShare 2.0</t>
  </si>
  <si>
    <t>€ 7 612 406,25</t>
  </si>
  <si>
    <t>DS2 draws researchers and practitioners from diverse disciplines to secure that complex lifecycles of inter-sector data sharing, aggregation and provenance take place in a human-centric and trusted way, with common structures, exportability and insight, whilst protecting the sovereign rights of data owners and complying with European data regulations. DS2 provides a modular software infrastructure to connect data sources (Data Spaces/data silos/data lakes) together for the purpose of cross-sector data sharing. Once connected, data consumers and data providers will be able to structure and execute efficient complex data lifecycles that respect the technical and governance related requirements of the participating data sources. It will do this via an IDT (Intersector DataSpace Toolkit) which is deployed at each data source/space and network connected to any other IDT-enabled data source. The IDT Toolkit is composed of a Broker which manages the fail-safe network operation with no central point of control. Plugged into this is a set of modules for the execution of complex data lifecycles, e.g. filtering, labelling, both automated and catering for where human-in-the loop is required. DS2 will pilot and evaluate its technology using 3 well-defined, inter-sector use cases, (City Scape, Green Deal, Precision Agriculture). The DS2 solution enhances and accelerates the shift towards the data economy by addressing the challenges, pain-points, and requirements with respect to the execution of complex data lifecycle. Data consumers and data providers can now orchestrate, manage and securely execute complex data lifecycles to realize cross-sectorial data driven applications.</t>
  </si>
  <si>
    <t>MESTNA OBCINA MURSKA SOBOTA</t>
  </si>
  <si>
    <t>1 May 2023 to: 30 April 2026</t>
  </si>
  <si>
    <t>NOVAFOODIES</t>
  </si>
  <si>
    <t>Demonstration of innovative functional food production systems based on a sustainable value chain of marine and freshwater raw materials for conscientious European consumers</t>
  </si>
  <si>
    <t>€ 5 999 988,63</t>
  </si>
  <si>
    <t>NOVAFOODIES will offer novel &amp; competitive functional products to European consumers from a reliable, traceable, and sustainable fisheries and aquaculture value chains. To reach this, NOVAFOODIES is composed of an international consortium covering the whole value chain and expertise: production, processing, transformation, biosecurity, legislation, consumer associations, experts in business, IT, and sustainability.</t>
  </si>
  <si>
    <t>GOSPODARSKA ZBORNICA SLOVENIJE (third party)</t>
  </si>
  <si>
    <t>UNIVERSITY OF HAIFA</t>
  </si>
  <si>
    <t>ECHoS</t>
  </si>
  <si>
    <t>1 April 2023 to: 31 March 2026</t>
  </si>
  <si>
    <t>€ 6 096 147,50</t>
  </si>
  <si>
    <t>Establishing of Cancer Mission Hubs: Networks and Synergies</t>
  </si>
  <si>
    <t>Cancer- healthcare, research and innovation face core common challenges, such as fragmentation of initiatives and distancing from important stakeholders, requiring coordinated solutions. These challenges are recognized in Horizon Europe’s Cancer Mission Implementation Plan and in Europe’s Beating Cancer Plan. The proposal Establishing of Cancer Mission Hubs: Networks and Synergies (ECHoS) represents a unique opportunity to coordinate R&amp;I and Healthcare actions on cancer with policy-making processes creating transnational communication &amp; collaboration networks aligned with Cancer Mission objectives. Experiences shows that the setup and implementation of innovative health solutions are more likely to be successful when a broad range of stakeholders and decision-makers from the public and private sectors are part of the process.</t>
  </si>
  <si>
    <t>SONATA</t>
  </si>
  <si>
    <t>Situation-aware OrchestratioN of AdapTive Architecture</t>
  </si>
  <si>
    <t>SONATA therefore aims to generate evidence-based recommendations on the use of architectural adaptation as technological intervention that can benefit human health and well-being in the workplace. Firstly, SONATA aims to measure, quantify and increase the range of health and well-being benefits of the separate and combined effects of state-of-the-art architectural adaptations on four different building shearing layers. Secondly, SONATA will generate empirical knowledge on how these multiple co-located adaptations can be intertwined together so that their health and wellbeing impact is greater than the sum of the separate layers. Lastly, SONATA investigates how these positive effects can become equitably negotiated between the varying - and often conflicting - work situations that must co-exist in a shared workplace.</t>
  </si>
  <si>
    <t>€ 5 680 125,94</t>
  </si>
  <si>
    <t>Inovacijsko-razvojni institut Univerze v Ljubljani</t>
  </si>
  <si>
    <t>1 January 2023 to: 31 December 2025</t>
  </si>
  <si>
    <t xml:space="preserve">UNIVERZA V LJUBLJANI </t>
  </si>
  <si>
    <t>Tel Aviv University</t>
  </si>
  <si>
    <t>1 January 2025 to: 30 June 2027</t>
  </si>
  <si>
    <t>GN5-2</t>
  </si>
  <si>
    <t>€ 80 000 000,00</t>
  </si>
  <si>
    <t>Under GN5-FPA, GN5-2 continues delivering expanded, cost effective, secure and resilient connectivity for unconstrained capacity ahead of demand in the backbone network and NREN access in multiples of 100Gbps targeting Terabit/s connectivity where needed. GN5-2 will scale its digital service portfolio to changing environments, by prototyping, piloting and, where appropriate, procuring new online above-the-net services to enable researchers and students’ access to applications that support multidomain data-driven, evidence-based and effective collaboration across virtual research teams, worldwide. It will deliver pervasive, innovative and distributed trust and identity infrastructure and services taking into account Open Science and eIDAS, to achieve strategic positioning of T&amp;I as a key enabler of research and education collaboration within Europe. GN5-2 will reinforce the network security and its operation in a federated approach, and foster collaborations to innovate and strengthen Europe’s sustainable connectivity with other world regions.</t>
  </si>
  <si>
    <t>Building Europe’s digital research future</t>
  </si>
  <si>
    <t>MACHBA - INTERUNIVERSITY COMPUTATION CENTER</t>
  </si>
  <si>
    <t>1 January 2023 to: 31 December 2026</t>
  </si>
  <si>
    <t>Federated decentralized trusted dAta Marketplace for Embedded finance</t>
  </si>
  <si>
    <t>AME is a joint effort of world-class experts in data management, data technologies, the data economy, and digital finance to develop, deploy and launch to the global market a unique, trustworthy, energy-efficient, and secure federated data marketplace for Embedded Finance (EmFi). The FAME marketplace will alleviate the proclaimed limitations of centralized cloud marketplaces towards demonstrating the full potential of the data economy. In this direction, the project will enhance a state of the art data marketplace infrastructure (i.e. H2020 i3-Market marketplace) with novel functionalities in three complementary directions namely:</t>
  </si>
  <si>
    <t>€ 12 889 656,25</t>
  </si>
  <si>
    <t>Green Additive Manufacturing through Innovative Beam Shaping and Process Monitoring</t>
  </si>
  <si>
    <t>The overall aim of the InShaPe project is to develop and demonstrate in four different industrial use cases (aerospace, energy, space and industrial goods) a novel first-time-right Powder Bed Fusion Process of Metals using Laser Beam (PBF-LB/M). The process will be underpinned by two technical innovations: (i) a first-of-a-kind AI-enhanced optical beam shaping module that enables the flexible adaptation of laser beam shapes tailored to the material/geometry of the printed parts; and (ii) a novel multispectral in-line process monitoring and control system application.</t>
  </si>
  <si>
    <t>€ 7 216 931,25</t>
  </si>
  <si>
    <t>1 June 2022 to: 31 May 2025</t>
  </si>
  <si>
    <t>InShaPe</t>
  </si>
  <si>
    <t>INSTITUT ZA KOVINSKE MATERIALE IN TEHNOLOGIJE</t>
  </si>
  <si>
    <t>Sustainable Development of a Safe and Biobased Antimicrobial, Antifungal and Antiviral Nanocoating Platform</t>
  </si>
  <si>
    <t>An antimicrobial coating for high-traffic surfaces can eliminate or significantly reduce the growth and spread of bacteria, viruses and other harmful pathogens. Used in high-traffic environments, the coating should be non-toxic and environmentally sustainable. In this context, the EU-funded Triple-A-COAT project will develop an antimicrobial coating using nanocellulose, a versatile and sustainable nanomaterial that can be easily applied to a wide range of surfaces. The coating developed by Triple-A-COAT will be safer and more environmentally friendly than conventional coatings because no biocides and inorganic nanoparticles will be used. The coating will also be tested in a simulated high-traffic environment to evaluate its durability and ability to withstand wear and tear.</t>
  </si>
  <si>
    <t>€ 3 731 633,00</t>
  </si>
  <si>
    <t>Triple-A-COAT</t>
  </si>
  <si>
    <t>EDUCELL PODJETJE ZA CELICNO BIOLOGI JO DOO</t>
  </si>
  <si>
    <t>MELODEA LTD</t>
  </si>
  <si>
    <t>The European Biodiversity Partnership</t>
  </si>
  <si>
    <t>It is essential to value, protect and restore nature. This is the goal of the EU Biodiversity Strategy 2030, which is a comprehensive plan to conserve biodiversity in Europe. The EU-funded Biodiversa-plus project is crucial for the successful implementation of the strategy. Bringing together 75 organisations from 37 countries, including environmental authorities, research ministries, funding organisations, and environmental protection agencies, the project will work to coordinate research programmes and mobilise key partners for biodiversity research and innovation. Specifically, it will improve monitoring, generate actionable knowledge, expand the evidence base, and make the business case for conservation. It will also provide science-based support for policymaking.</t>
  </si>
  <si>
    <t>€ 105 000 000,00</t>
  </si>
  <si>
    <t>1 October 2021 to: 30 September 2028</t>
  </si>
  <si>
    <t>Biodiversa+</t>
  </si>
  <si>
    <t>Ministry of Environmental Protection</t>
  </si>
  <si>
    <t>1 September 2022 to: 31 August 2025</t>
  </si>
  <si>
    <t>DanceMap</t>
  </si>
  <si>
    <t>1 January 2025 to: 31 December 2027</t>
  </si>
  <si>
    <t>€ 3 944 966,79</t>
  </si>
  <si>
    <t>DanceMap proposes an ambitious strategy for safeguarding and promoting dance heritage. It is a map both in the geographical sense, showcasing examples of successful dance heritage initiatives all over Europe and making them accessible for a wider global public, and in the sense of a blueprint or roadmap towards effective and sustainable policy solutions at regional, national and European level. Combining excellence in research and extensive experience of delivering innovative dance heritage initiatives at the national level, the DanceMap consortium has developed an integrated, cross-sectoral approach that incorporates research, data science, artistic practice, outreach, advocacy and policymaking.</t>
  </si>
  <si>
    <t>DanceMap: Innovation Pathways and Policies to Promote European Dance Heritage at Home and Abroad</t>
  </si>
  <si>
    <t>Noa eshkol foundation for movement notation</t>
  </si>
  <si>
    <t>UMETNISKO DRUSTVO NOMAD DANCE ACADEMY SLOVENIJA</t>
  </si>
  <si>
    <t>Trusted AI for Transparent Public Governance fostering Democratic Values</t>
  </si>
  <si>
    <t>AI is all around us – in our homes, cars, workplaces and in our pockets. The more pervasive AI becomes, the more important it is to ensure applications are trustworthy. It is just as important to build public trust. In this context, the EU-funded AI4Gov project will address the ethical, trust, discrimination and bias issues associated with AI and Big Data. As a collaborative project involving a wide range of stakeholders, including policymakers, public organisations, legal experts, and social scientists, it will introduce solutions and frameworks to increase trust in democratic processes and provide policymakers with automated and evidence-based decision-making tools. It will also leverage state-of-the-art tools to provide unbiased, fair and trusted AI.</t>
  </si>
  <si>
    <t>€ 3 000 000,00</t>
  </si>
  <si>
    <t>AI4Gov</t>
  </si>
  <si>
    <t>1 May 2023 to: 30 April 2028</t>
  </si>
  <si>
    <t>IntReALL 2020</t>
  </si>
  <si>
    <t>International Study for Treatment of Childhood Relapsed ALL 2020</t>
  </si>
  <si>
    <t>€ 6 135 176,25</t>
  </si>
  <si>
    <t>THE FOUNDATION FOR MEDICAL RESEARCH INFRASTRUCTURAL DEVELOPMENT AND HEALTH SERVICES NEXT TO THE MEDICAL CENTER TEL AVIV</t>
  </si>
  <si>
    <t>Relapse of acute lymphoblastic leukaemia (ALL) is a significant factor contributing to childhood cancer mortality. The EU-funded IntReALL 2020 project has a primary objective: to replace toxic chemotherapy with more effective and better-tolerated immunotherapeutic drugs for children dealing with relapsed B-cell precursor (BCP) ALL. This will be accomplished through randomised trials and historical controlled trials. For standard-risk patients with acute ALL, the project will randomly compare a CD22-directed antibody-drug conjugate known as inotuzumab ozogamicin (InO) with the standard-of-care (SOC) induction therapy ALL-R3. All patients will receive one SOC consolidation and one Blina course, which will be assessed against historical controls. IntReALL 2020 will then leverage clinical and genetic data to personalise treatments.</t>
  </si>
  <si>
    <t>EARLY</t>
  </si>
  <si>
    <t>1 December 2023 to: 30 November 2027</t>
  </si>
  <si>
    <t>Evaluating, Identifying and Reducing determinants of MHCs in Youth (EARLY)</t>
  </si>
  <si>
    <t>EARLY project aims to reduce the burden of non-communicable diseases such as mental health conditions (MHC), especially depression, anxiety, stress disorders, substance use disorders and identify and reduce risky modifiable exposures for these conditions in youth. EARLY will pursue this goal through developing a comprehensive exposure matrix which can be adapted to emerging new risks, to understand youth, parents`, and stakeholders perceptions, we will conduct qualitative, interviews, by providing representative, multinational data on youth MHC and through developing, implementing and evaluating a multicomponent intervention. This will serve as an innovative model for promoting mental health and preventing MHC. EARLY is a mixed methods study which combines qualitative and quantitative methods.</t>
  </si>
  <si>
    <t>€ 3 014 766,00</t>
  </si>
  <si>
    <t>TEL AVIV UNIVERSITY</t>
  </si>
  <si>
    <t>STICHTING WONCA EUROPE</t>
  </si>
  <si>
    <t>1 May 2024 to: 30 April 2027</t>
  </si>
  <si>
    <t>CulturalRoad</t>
  </si>
  <si>
    <t>The societal acceptance of Connected, Cooperative, and Automated Mobility solutions</t>
  </si>
  <si>
    <t>CulturalRoad develops sustainable and population -wide accepted deployment plans for Cooperative, Connected, and Autonomous Mobility (CCAM) services by combining participatory planning with a novel Five-Pointed Star Rating system able to capture both cultural and geographical diversity. At its core, the project advocates for active engagement with local communities, gathering valuable insights on their mobility needs. Through participatory planning, stakeholders from various cultural backgrounds and geographical regions collaborate to share their mobility needs. This inclusive approach ensures that CCAM solutions are tailor-made to meet the distinct demands of each community, this is, it makes them vectors of a more equitable mobility.</t>
  </si>
  <si>
    <t>€ 3 510 767,50</t>
  </si>
  <si>
    <t>MUNICIPALITY OF EILAT</t>
  </si>
  <si>
    <t>REGIONALNA RAZVOJNA AGENCIJA - LJUBLJANSKE URBANE REGIJE ZAVOD</t>
  </si>
  <si>
    <t>MATISSE delivers a multifunctional structure demonstrator capable of power delivery, power management and safety monitoring. This consists of a full-scale wing tip (1.42 m × 0.69 m) for use in place of the current wingtip assembly installed on Pipistrel Velis Electro, embedding a module of 40 battery cells at 72 VDC. This will undergo a comprehensive testing and characterisation campaign, qualifying the technology at TRL 4 at the end of the project (2025). MATISSE will also encompass aspects related to flight certification, life-cycle sustainability and virtual scale-up, paving the way towards the application of structural batteries as an improved performance key enabling technology for next generation commuter and regional hybrid electric aircraft applications.</t>
  </si>
  <si>
    <t>Integrating Soil Biodiversity into Ecosystem Services</t>
  </si>
  <si>
    <t>To ensure all EU soils are healthy by 2050, it is of utmost importance to integrate soil biodiversity (SOB) into land management. However, SOB gets less attention in large monitoring efforts than higher plants and vertebrates. As a result, its contribution to ecosystem services (ES) is undervalued, unquantified, and is not incorporated into EU policies. By creating a comprehensive evaluation framework and determining the cost-effectiveness of SOB indicators in different ecosystems, SOB4ES aims to improve current evaluations of ecosystem condition and to increase the uptake of practical applications to enhance SOB and its contribution to ES. Above all, SOB4ES transdisciplinary perspective will allow for inclusion of social, economic and political factors to transform soils into healthy systems.</t>
  </si>
  <si>
    <t>€ 7 213 228,75</t>
  </si>
  <si>
    <t>1 June 2023 to: 31 May 2028</t>
  </si>
  <si>
    <t>SOB4ES</t>
  </si>
  <si>
    <t>ASTERISK</t>
  </si>
  <si>
    <t>Integrated process for seawater electrolysis using a PGM-free anion exchange membrane stack</t>
  </si>
  <si>
    <t>ASTERISK proposes integrating seawater treatment and green hydrogen production using a Platinum Group Metal (PGM)-free anion exchange membrane (AEM) electrolyser. The consortium will work on developing AEM stack components compatible and stable under saline conditions, namely water oxidation and water reduction electrocatalysts, anion exchange ionomers and membranes, porous transport layers and electrical contacts. ASTERISK will incorporate a minimal seawater treatment step before the stack to remove biological, organic and suspended solids content with minimal energy requirements and operating costs, leaving the ions naturally present in seawater to enter the stack. The project will meet the challenging KPIs set by this call and significantly improve upon the degradation rate of &lt;5% over 500h operation leveraging the current experience on materials and membranes design already developed in ongoing projects involving several ASTERISK partners. A final ASTERISK demo will achieve up to 100 gH2/h production on a 5 kWe stack operating for 2000h, to achieve the goal of reaching TRL 4 at project end.</t>
  </si>
  <si>
    <t>€ 3 973 258,10</t>
  </si>
  <si>
    <t>ANEMEL</t>
  </si>
  <si>
    <t>ANion Exchange Membrane Electrolysis from Low-grade water sources</t>
  </si>
  <si>
    <t>ANEMEL aims at the development of an anion exchange membrane electrolyzer that operates using low-grade water sources such as saline and wastewater, to produce green hydrogen using renewable sources. The project will achieve this objective by focusing on the preparation of selective and efficient membrane electrode assemblies using non-critical raw materials as electrocatalysts and membranes. The expertise of the consortium in oxygen and hydrogen evolving electrocatalysts, membrane preparation, reactor</t>
  </si>
  <si>
    <t xml:space="preserve">€ 3 314 383,75 </t>
  </si>
  <si>
    <t>JENNIFER</t>
  </si>
  <si>
    <t>JENNIFER3 aims to continue, further develop and finalize the research and communication activities started in 2015 within the JENNIFER project and currently being carried on by the JENNIFER2 MSCA-RISE project, which will conclude in may 2025. The community forming the JENNIFER3 consortium is putting together three research programs at experimental facilities located in Japan where very rare processes can be observed: accelerator produced neutrinos (T2K and HyperK collaborations), cosmic neutrinos detection (HyperK collaboration) and a high luminosity electron-positron collider (Belle II experiment at SUPERKEKB). Such programs use different approaches, are sensitive to different “messengers” of the new physics world and are essential to complement the so called “energy frontier” investigation which is carried on at the LHC.</t>
  </si>
  <si>
    <t>Japan and Europe Network for Neutrino and Intensity Frontier Experimental Research 3</t>
  </si>
  <si>
    <t>€ 1 334 000,00</t>
  </si>
  <si>
    <t>CLIMOS</t>
  </si>
  <si>
    <t>1 September 2022 to: 31 May 2026</t>
  </si>
  <si>
    <t>Climate Monitoring and Decision Support Framework for Sand Fly-borne Diseases Detection and Mitigation with COst-benefit and Climate-policy MeasureS</t>
  </si>
  <si>
    <t>€ 9 038 530,00</t>
  </si>
  <si>
    <t>CLIMOS aims to assist mitigation of climate- and climate change-induced emergence, transmission and spread of vector-borne and zoonotic pathogens based on Eco-health and One Health approaches. This will be achieved by quantifying climate and environmental-related drivers of sand fly vector populations and the sand fly-borne diseases (SFBDs) across Europe. The project will provide an Early Warning System (EWS) and decision support frameworks for more accurate climate and health modelling, prognosis of infection risk and range expansions, and adaptation options.</t>
  </si>
  <si>
    <t>UNIVERZA NA PRIMORSKEM UNIVERSITA DEL LITORALE</t>
  </si>
  <si>
    <t>SSbD4ChEM</t>
  </si>
  <si>
    <t>Safe and Sustainable by Design framework for the next generation of Chemicals and Materials</t>
  </si>
  <si>
    <t>SSbD4ChEM brings together stakeholders from industry, government, academia, and civil society to develop and promote best practices for safe and sustainable product and process design, through demonstration in 3 case studies. SSbD4CheM aims to meet the EU's strategic objectives for digital, enabling, and emerging technologies, sectors, and value chains by developing a comprehensive Safe and Sustainable by Design (SSbD) framework that uses new science-based approaches to identify and address potential hazards and risks, and innovative technologies to support the design of safer and more sustainable products and processes.</t>
  </si>
  <si>
    <t>€ 7 498 762,50</t>
  </si>
  <si>
    <t>AHAVA DEAD SEA LABORATORIES LTD</t>
  </si>
  <si>
    <t>ISIDORe</t>
  </si>
  <si>
    <t>1 February 2022 to: 31 July 2025</t>
  </si>
  <si>
    <t>Integrated Services for Infectious Disease Outbreak Research</t>
  </si>
  <si>
    <t>The ISIDORe consortium, made of the capacities of European ESFRI infrastructures and coordinated networks, proposes to assemble the largest and most diverse research and service providing instrument to study infectious diseases in Europe, from structural biology to clinical trials. Giving scientists access to the whole extent of our state of the art facilities, cutting edge services, advanced equipment and expertise, in an integrated way and with a common goal, will enable or accelerate the generation of new knowledge and intervention tools to ultimately help control SARS CoV 2 in particular, and epidemic prone pathogens in general, while avoiding fragmentation and duplication among European initiatives</t>
  </si>
  <si>
    <t>EuPRAXIA</t>
  </si>
  <si>
    <t>€ 20 998 624,00</t>
  </si>
  <si>
    <t>QuantERA</t>
  </si>
  <si>
    <t>EuPRAXIA Doctoral Network</t>
  </si>
  <si>
    <t>Tens of thousands of particle accelerators are currently in operation around the world in many fields, including research, industry and medicine. Yet accelerator usage could be much more widespread were it not limited by cost and size constraints. EuPRAXIA was the first European project that developed a dedicated particle accelerator research infrastructure based on novel plasma acceleration concepts and technology. With the support of the Marie Skłodowska-Curie Actions programme, the EuPRAXIA-DN project will enable the full potential of the EuPRAXIA deliverables. As a doctoral network of 10 fellows, it will provide a platform for the next generation of plasma accelerator researchers to carry out cutting-edge research and receive comprehensive training combined with hands-on experience at a large-scale research infrastructure.</t>
  </si>
  <si>
    <t>QUANTERA III RIA: COFUND IN QUANTUM TECHNOLOGIES</t>
  </si>
  <si>
    <t>QuantERA III is aimed at strengthening Europe’s leadership in Quantum Technologies (QT) through a highly coordinated transnational approach. Building on the success of its predecessors, QuantERA III will subsidise cutting-edge research by launching a Cofunded Call for Proposals in 2025, backed by over €37 M in national contributions, targeting two critical areas: Quantum Phenomena and Resources and Applied Quantum Science. Additional €15 M of the EU contribution shall be allocated to both the Cofunded Call budget and the project tasks.</t>
  </si>
  <si>
    <t>1 June 2025 to: 31 May 2030</t>
  </si>
  <si>
    <t>€ 15 000 000,00</t>
  </si>
  <si>
    <t>1 September 2022 to: 31 August 2027</t>
  </si>
  <si>
    <t>SELINA</t>
  </si>
  <si>
    <t>1 July 2022 to: 30 June 2027</t>
  </si>
  <si>
    <t>Science for Evidence-based and sustainabLe decIsions about NAtural capital</t>
  </si>
  <si>
    <t>ntensive land use, biodiversity loss and climate change have altered ecosystems around the world. Biodiversity and functional ecosystems are our strongest natural life insurance in a world of crises. Current private and public decision-making have not been able to provide solutions to handle environmental risks. In this context, the EU-funded SELINA project will provide EU decision-makers from various business, policy and societal sectors with the necessary tools and information to help sustain, restore and enforce the climate-neutral use of European ecosystems and their services. To achieve this, with the help of ecosystem experts as well as the massive amounts of available ecosystem data, research and monitoring solutions, decision-makers will be provided with applicable tools, models and data for guiding their decisions towards sustainability.</t>
  </si>
  <si>
    <t>€ 12 213 773,00</t>
  </si>
  <si>
    <t>ZNANSTVENORAZISKOVALNI CENTER SLOVENSKE AKADEMIJE ZNANOSTI IN UMETNOSTI</t>
  </si>
  <si>
    <t>ERA TALENT</t>
  </si>
  <si>
    <t>1 March 2023 to: 28 February 2026</t>
  </si>
  <si>
    <t>ERA TALENT Platform for career development of researchers in Europe</t>
  </si>
  <si>
    <t>The EURAXESS network serves as a connecting platform for researchers, entrepreneurs, universities, and businesses. It offers valuable information regarding mobility, talent development support, and funding opportunities. The EU-funded ERA TALENT project is dedicated to facilitating the implementation of the new ERA Communication while enhancing the services provided by the existing EURAXESS network. Its primary goal is to boost the career advancement of researchers in Europe, unlocking fresh opportunities in academia, industry, and business sectors. To achieve this, the project will establish five thematic hubs, each delivering tailored support services based on the expertise of various centres. Moreover, it will set up six communities of practice to facilitate the exchange of information and enhance talent management services.</t>
  </si>
  <si>
    <t>€ 3 999 996,25</t>
  </si>
  <si>
    <t>CENTER REPUBLIKE SLOVENIJE ZA MOBILNOST IN EVROPSKE PROGRAME IZOBRAZEVANJA IN USPOSABLJANJA</t>
  </si>
  <si>
    <t>IP&amp;D INNOVATION PROJECTS AND DEVELOPMENT</t>
  </si>
  <si>
    <t>ELIXIR</t>
  </si>
  <si>
    <t>1 February 2024 to: 31 January 2027</t>
  </si>
  <si>
    <t>€ 3 200 000,00</t>
  </si>
  <si>
    <t>ELIXIR unites Europe’s leading life science organisations in managing and safeguarding the increasing volume of data being generated by publicly funded research. It coordinates, integrates and sustains bioinformatics resources across its 23 Nodes. ELIXIR enables users in academia and industry to access services (databases, software, training, standards, compute) provided through national Nodes. ELIXIR is the ESFRI Landmark for life science data and plays a unique role in the landscape, with millions of users globally, supporting the digital-needs of other ESFRIs and Horizon Europe research projects.</t>
  </si>
  <si>
    <t>ELIXIR-STEERS</t>
  </si>
  <si>
    <t>CONTRIBUTION TO SLOVENIAN PARTICIPANT</t>
  </si>
  <si>
    <t>CONTRIBUTION TO ISRAELI PARTICIPANT</t>
  </si>
  <si>
    <t>UNIVERZA V LJUBLJANI (Medicinska fakutleta)</t>
  </si>
  <si>
    <t>Ministrstvo za visoko šolstvo, znanost in inovacije</t>
  </si>
  <si>
    <t>SPARKLE will build a mixed experimental and theoretical network to develop the necessary tools and techniques to exploit light-matter coupling to manipulate materials functionalities. SPARKLE will bridge the gap between photonics on the one hand and materials science on the other, by advancing the understanding of light-matter interaction via two distinct yet complementary approaches: (i) the utilization of tailored laser fields and (ii) the confinement of light in optical environments, called cavities. The network will connect leading academic and industrial experts, to push the development of novel detection techniques, innovative light sources, state-of-the-art ab-initio simulation methods and innovative designs of light-matter hybrid solid-state systems for devices at the interface of photonics, electronics and quantum technology.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</si>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</sst>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Red]\-[$€-2]\ #,##0.00"/>
  </numFmts>
  <fonts count="5"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color rgb="FF333333"/>
      <name val="Arial"/>
      <family val="2"/>
      <charset val="238"/>
    </font>
    <font>
      <sz val="11"/>
      <color theme="1"/>
      <name val="Calibri"/>
      <family val="2"/>
      <charset val="238"/>
      <scheme val="minor"/>
    </font>
  </fonts>
  <fills count="3">
    <fill>
      <patternFill patternType="none"/>
    </fill>
    <fill>
      <patternFill patternType="gray125"/>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9" fontId="4" fillId="0" borderId="0" applyFont="0" applyFill="0" applyBorder="0" applyAlignment="0" applyProtection="0"/>
  </cellStyleXfs>
  <cellXfs count="91">
    <xf numFmtId="0" fontId="0" fillId="0" borderId="0" xfId="0"/>
    <xf numFmtId="0" fontId="0" fillId="0" borderId="0" xfId="0" applyAlignment="1">
      <alignment wrapText="1"/>
    </xf>
    <xf numFmtId="0" fontId="2" fillId="0" borderId="0" xfId="1" applyFill="1" applyBorder="1" applyAlignment="1">
      <alignment wrapText="1"/>
    </xf>
    <xf numFmtId="0" fontId="1" fillId="2" borderId="0" xfId="0" applyFont="1" applyFill="1"/>
    <xf numFmtId="9" fontId="0" fillId="0" borderId="0" xfId="2" applyFont="1" applyBorder="1"/>
    <xf numFmtId="4" fontId="0" fillId="0" borderId="0" xfId="0" applyNumberFormat="1" applyAlignment="1">
      <alignment wrapText="1"/>
    </xf>
    <xf numFmtId="0" fontId="0" fillId="0" borderId="0" xfId="0" applyFill="1"/>
    <xf numFmtId="0" fontId="0" fillId="0" borderId="1" xfId="0" applyBorder="1"/>
    <xf numFmtId="4" fontId="0" fillId="0" borderId="1" xfId="0" applyNumberFormat="1" applyBorder="1"/>
    <xf numFmtId="0" fontId="2" fillId="0" borderId="1" xfId="1" applyFill="1" applyBorder="1" applyAlignment="1">
      <alignment wrapText="1"/>
    </xf>
    <xf numFmtId="0" fontId="0" fillId="0" borderId="1" xfId="0" applyBorder="1" applyAlignment="1">
      <alignment wrapText="1"/>
    </xf>
    <xf numFmtId="4" fontId="0" fillId="0" borderId="1" xfId="0" applyNumberFormat="1" applyBorder="1" applyAlignment="1">
      <alignment wrapText="1"/>
    </xf>
    <xf numFmtId="0" fontId="0" fillId="0" borderId="0" xfId="0" applyBorder="1"/>
    <xf numFmtId="0" fontId="0" fillId="0" borderId="0" xfId="0" applyBorder="1" applyAlignment="1">
      <alignment wrapText="1"/>
    </xf>
    <xf numFmtId="9" fontId="0" fillId="0" borderId="1" xfId="2" applyFont="1" applyBorder="1" applyAlignment="1">
      <alignment wrapText="1"/>
    </xf>
    <xf numFmtId="9" fontId="2" fillId="0" borderId="1" xfId="1" applyNumberFormat="1" applyFill="1" applyBorder="1" applyAlignment="1">
      <alignment wrapText="1"/>
    </xf>
    <xf numFmtId="9" fontId="0" fillId="0" borderId="1" xfId="2" applyFont="1" applyBorder="1"/>
    <xf numFmtId="0" fontId="0" fillId="0" borderId="2" xfId="0" applyBorder="1"/>
    <xf numFmtId="4" fontId="0" fillId="0" borderId="2" xfId="0" applyNumberFormat="1" applyBorder="1"/>
    <xf numFmtId="0" fontId="2" fillId="0" borderId="2" xfId="1" applyFill="1" applyBorder="1" applyAlignment="1">
      <alignment wrapText="1"/>
    </xf>
    <xf numFmtId="0" fontId="0" fillId="0" borderId="2" xfId="0" applyBorder="1" applyAlignment="1">
      <alignment wrapText="1"/>
    </xf>
    <xf numFmtId="0" fontId="0" fillId="0" borderId="3" xfId="0" applyBorder="1"/>
    <xf numFmtId="4" fontId="0" fillId="0" borderId="3" xfId="0" applyNumberFormat="1" applyBorder="1"/>
    <xf numFmtId="0" fontId="0" fillId="0" borderId="3" xfId="0" applyBorder="1" applyAlignment="1">
      <alignment wrapText="1"/>
    </xf>
    <xf numFmtId="0" fontId="2" fillId="0" borderId="3" xfId="1" applyFill="1" applyBorder="1" applyAlignment="1">
      <alignment wrapText="1"/>
    </xf>
    <xf numFmtId="4" fontId="0" fillId="0" borderId="0" xfId="0" applyNumberFormat="1" applyBorder="1" applyAlignment="1">
      <alignment wrapText="1"/>
    </xf>
    <xf numFmtId="0" fontId="0" fillId="0" borderId="4" xfId="0" applyBorder="1"/>
    <xf numFmtId="4" fontId="0" fillId="0" borderId="4" xfId="0" applyNumberFormat="1" applyBorder="1"/>
    <xf numFmtId="0" fontId="0" fillId="0" borderId="4" xfId="0" applyBorder="1" applyAlignment="1">
      <alignment wrapText="1"/>
    </xf>
    <xf numFmtId="4" fontId="0" fillId="0" borderId="4" xfId="0" applyNumberFormat="1" applyBorder="1" applyAlignment="1">
      <alignment wrapText="1"/>
    </xf>
    <xf numFmtId="0" fontId="0" fillId="0" borderId="5" xfId="0" applyBorder="1" applyAlignment="1">
      <alignment wrapText="1"/>
    </xf>
    <xf numFmtId="4" fontId="0" fillId="0" borderId="6" xfId="0" applyNumberFormat="1" applyBorder="1" applyAlignment="1">
      <alignment wrapText="1"/>
    </xf>
    <xf numFmtId="0" fontId="0" fillId="0" borderId="6" xfId="0" applyBorder="1"/>
    <xf numFmtId="0" fontId="0" fillId="0" borderId="7" xfId="0" applyBorder="1"/>
    <xf numFmtId="0" fontId="0" fillId="0" borderId="8" xfId="0" applyBorder="1"/>
    <xf numFmtId="4" fontId="0" fillId="0" borderId="8" xfId="0" applyNumberFormat="1" applyBorder="1"/>
    <xf numFmtId="0" fontId="2" fillId="0" borderId="8" xfId="1" applyFill="1" applyBorder="1" applyAlignment="1">
      <alignment wrapText="1"/>
    </xf>
    <xf numFmtId="0" fontId="0" fillId="0" borderId="5" xfId="0" applyBorder="1"/>
    <xf numFmtId="4" fontId="0" fillId="0" borderId="3" xfId="0" applyNumberFormat="1" applyBorder="1" applyAlignment="1">
      <alignment wrapText="1"/>
    </xf>
    <xf numFmtId="4" fontId="0" fillId="0" borderId="5" xfId="0" applyNumberFormat="1" applyBorder="1"/>
    <xf numFmtId="4" fontId="0" fillId="0" borderId="7" xfId="0" applyNumberFormat="1" applyBorder="1"/>
    <xf numFmtId="0" fontId="0" fillId="0" borderId="7" xfId="0" applyBorder="1" applyAlignment="1">
      <alignment wrapText="1"/>
    </xf>
    <xf numFmtId="0" fontId="2" fillId="0" borderId="7" xfId="1" applyFill="1" applyBorder="1" applyAlignment="1">
      <alignment wrapText="1"/>
    </xf>
    <xf numFmtId="0" fontId="1" fillId="2" borderId="1" xfId="0" applyFont="1" applyFill="1" applyBorder="1"/>
    <xf numFmtId="4" fontId="1" fillId="2" borderId="1" xfId="0" applyNumberFormat="1" applyFont="1" applyFill="1" applyBorder="1" applyAlignment="1">
      <alignment wrapText="1"/>
    </xf>
    <xf numFmtId="0" fontId="1" fillId="2" borderId="2" xfId="0" applyFont="1" applyFill="1" applyBorder="1"/>
    <xf numFmtId="0" fontId="1" fillId="2" borderId="2" xfId="0" applyFont="1" applyFill="1" applyBorder="1" applyAlignment="1">
      <alignment wrapText="1"/>
    </xf>
    <xf numFmtId="4" fontId="1" fillId="2" borderId="2" xfId="0" applyNumberFormat="1" applyFont="1" applyFill="1" applyBorder="1" applyAlignment="1">
      <alignment wrapText="1"/>
    </xf>
    <xf numFmtId="0" fontId="0" fillId="0" borderId="8" xfId="0" applyBorder="1" applyAlignment="1">
      <alignment wrapText="1"/>
    </xf>
    <xf numFmtId="0" fontId="0" fillId="0" borderId="12" xfId="0" applyBorder="1"/>
    <xf numFmtId="0" fontId="0" fillId="0" borderId="13" xfId="0" applyBorder="1" applyAlignment="1">
      <alignment wrapText="1"/>
    </xf>
    <xf numFmtId="0" fontId="0" fillId="0" borderId="14" xfId="0" applyBorder="1"/>
    <xf numFmtId="0" fontId="0" fillId="0" borderId="14" xfId="0" applyBorder="1" applyAlignment="1">
      <alignment wrapText="1"/>
    </xf>
    <xf numFmtId="164" fontId="0" fillId="0" borderId="14" xfId="0" applyNumberFormat="1" applyBorder="1" applyAlignment="1">
      <alignment wrapText="1"/>
    </xf>
    <xf numFmtId="0" fontId="0" fillId="0" borderId="2" xfId="0" applyFill="1" applyBorder="1" applyAlignment="1">
      <alignment wrapText="1"/>
    </xf>
    <xf numFmtId="4" fontId="0" fillId="0" borderId="2" xfId="0" applyNumberFormat="1" applyBorder="1" applyAlignment="1">
      <alignment wrapText="1"/>
    </xf>
    <xf numFmtId="4" fontId="0" fillId="0" borderId="14" xfId="0" applyNumberFormat="1" applyBorder="1" applyAlignment="1">
      <alignment wrapText="1"/>
    </xf>
    <xf numFmtId="0" fontId="0" fillId="0" borderId="8" xfId="0" applyFill="1" applyBorder="1" applyAlignment="1">
      <alignment wrapText="1"/>
    </xf>
    <xf numFmtId="0" fontId="0" fillId="0" borderId="12" xfId="0" applyBorder="1" applyAlignment="1">
      <alignment wrapText="1"/>
    </xf>
    <xf numFmtId="164" fontId="0" fillId="0" borderId="12" xfId="0" applyNumberFormat="1" applyBorder="1" applyAlignment="1">
      <alignment wrapText="1"/>
    </xf>
    <xf numFmtId="4" fontId="0" fillId="0" borderId="14" xfId="0" applyNumberFormat="1" applyBorder="1"/>
    <xf numFmtId="0" fontId="3" fillId="0" borderId="2" xfId="0" applyFont="1" applyBorder="1" applyAlignment="1">
      <alignment wrapText="1"/>
    </xf>
    <xf numFmtId="4" fontId="0" fillId="0" borderId="15" xfId="0" applyNumberFormat="1" applyBorder="1"/>
    <xf numFmtId="0" fontId="0" fillId="0" borderId="15" xfId="0" applyBorder="1" applyAlignment="1">
      <alignment wrapText="1"/>
    </xf>
    <xf numFmtId="0" fontId="2" fillId="0" borderId="15" xfId="1" applyFill="1" applyBorder="1" applyAlignment="1">
      <alignment wrapText="1"/>
    </xf>
    <xf numFmtId="0" fontId="0" fillId="0" borderId="11" xfId="0" applyBorder="1" applyAlignment="1">
      <alignment wrapText="1"/>
    </xf>
    <xf numFmtId="0" fontId="0" fillId="0" borderId="1" xfId="0" applyFill="1" applyBorder="1" applyAlignment="1">
      <alignment wrapText="1"/>
    </xf>
    <xf numFmtId="15" fontId="0" fillId="0" borderId="1" xfId="0" applyNumberFormat="1" applyBorder="1"/>
    <xf numFmtId="0" fontId="2" fillId="0" borderId="9" xfId="1" applyFill="1" applyBorder="1" applyAlignment="1">
      <alignment wrapText="1"/>
    </xf>
    <xf numFmtId="0" fontId="0" fillId="0" borderId="10" xfId="0" applyBorder="1" applyAlignment="1">
      <alignment wrapText="1"/>
    </xf>
    <xf numFmtId="0" fontId="0" fillId="0" borderId="1" xfId="0" applyBorder="1" applyAlignment="1">
      <alignment horizontal="left" vertical="top" wrapText="1"/>
    </xf>
    <xf numFmtId="0" fontId="0" fillId="0" borderId="8" xfId="0" applyFill="1" applyBorder="1"/>
    <xf numFmtId="0" fontId="0" fillId="0" borderId="0" xfId="0" applyFill="1" applyBorder="1"/>
    <xf numFmtId="0" fontId="0" fillId="0" borderId="0" xfId="0" applyFill="1" applyBorder="1" applyAlignment="1">
      <alignment wrapText="1"/>
    </xf>
    <xf numFmtId="4" fontId="0" fillId="0" borderId="0" xfId="0" applyNumberFormat="1" applyFill="1" applyBorder="1"/>
    <xf numFmtId="0" fontId="0" fillId="0" borderId="4" xfId="0" applyFill="1" applyBorder="1"/>
    <xf numFmtId="0" fontId="0" fillId="0" borderId="4" xfId="0" applyFill="1" applyBorder="1" applyAlignment="1">
      <alignment wrapText="1"/>
    </xf>
    <xf numFmtId="4" fontId="0" fillId="0" borderId="4" xfId="0" applyNumberFormat="1" applyFill="1" applyBorder="1"/>
    <xf numFmtId="0" fontId="0" fillId="0" borderId="14" xfId="0" applyFill="1" applyBorder="1"/>
    <xf numFmtId="0" fontId="0" fillId="0" borderId="3" xfId="0" applyFill="1" applyBorder="1"/>
    <xf numFmtId="0" fontId="0" fillId="0" borderId="2" xfId="0" applyFill="1" applyBorder="1"/>
    <xf numFmtId="4" fontId="0" fillId="0" borderId="2" xfId="0" applyNumberFormat="1" applyFill="1" applyBorder="1"/>
    <xf numFmtId="4" fontId="0" fillId="0" borderId="14" xfId="0" applyNumberFormat="1" applyFill="1" applyBorder="1"/>
    <xf numFmtId="4" fontId="0" fillId="0" borderId="3" xfId="0" applyNumberFormat="1" applyFill="1" applyBorder="1"/>
    <xf numFmtId="0" fontId="0" fillId="0" borderId="14" xfId="0" applyFill="1" applyBorder="1" applyAlignment="1">
      <alignment wrapText="1"/>
    </xf>
    <xf numFmtId="0" fontId="0" fillId="0" borderId="3" xfId="0" applyFill="1" applyBorder="1" applyAlignment="1">
      <alignment wrapText="1"/>
    </xf>
    <xf numFmtId="4" fontId="0" fillId="0" borderId="14" xfId="0" applyNumberFormat="1" applyFill="1" applyBorder="1" applyAlignment="1">
      <alignment wrapText="1"/>
    </xf>
    <xf numFmtId="4" fontId="0" fillId="0" borderId="3" xfId="0" applyNumberFormat="1" applyFill="1" applyBorder="1" applyAlignment="1">
      <alignment wrapText="1"/>
    </xf>
    <xf numFmtId="0" fontId="0" fillId="2" borderId="1" xfId="0" applyFill="1" applyBorder="1"/>
    <xf numFmtId="0" fontId="0" fillId="2" borderId="1" xfId="0" applyFill="1" applyBorder="1" applyAlignment="1">
      <alignment wrapText="1"/>
    </xf>
    <xf numFmtId="0" fontId="2" fillId="2" borderId="1" xfId="1" applyFill="1" applyBorder="1" applyAlignment="1">
      <alignment wrapText="1"/>
    </xf>
  </cellXfs>
  <cellStyles count="3">
    <cellStyle name="Hiperpovezava" xfId="1" builtinId="8"/>
    <cellStyle name="Navadno" xfId="0" builtinId="0"/>
    <cellStyle name="Odstotek"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rdis.europa.eu/project/id/101082073" TargetMode="External"/><Relationship Id="rId18" Type="http://schemas.openxmlformats.org/officeDocument/2006/relationships/hyperlink" Target="https://cordis.europa.eu/project/id/101169225" TargetMode="External"/><Relationship Id="rId26" Type="http://schemas.openxmlformats.org/officeDocument/2006/relationships/hyperlink" Target="https://cordis.europa.eu/project/id/101092639" TargetMode="External"/><Relationship Id="rId39" Type="http://schemas.openxmlformats.org/officeDocument/2006/relationships/hyperlink" Target="https://cordis.europa.eu/project/id/101057690" TargetMode="External"/><Relationship Id="rId21" Type="http://schemas.openxmlformats.org/officeDocument/2006/relationships/hyperlink" Target="https://cordis.europa.eu/project/id/101135967" TargetMode="External"/><Relationship Id="rId34" Type="http://schemas.openxmlformats.org/officeDocument/2006/relationships/hyperlink" Target="https://cordis.europa.eu/project/id/101147397" TargetMode="External"/><Relationship Id="rId42" Type="http://schemas.openxmlformats.org/officeDocument/2006/relationships/hyperlink" Target="https://cordis.europa.eu/project/id/101073480" TargetMode="External"/><Relationship Id="rId47" Type="http://schemas.openxmlformats.org/officeDocument/2006/relationships/printerSettings" Target="../printerSettings/printerSettings1.bin"/><Relationship Id="rId7" Type="http://schemas.openxmlformats.org/officeDocument/2006/relationships/hyperlink" Target="https://cordis.europa.eu/project/id/101092269" TargetMode="External"/><Relationship Id="rId2" Type="http://schemas.openxmlformats.org/officeDocument/2006/relationships/hyperlink" Target="https://cordis.europa.eu/project/id/101096329" TargetMode="External"/><Relationship Id="rId16" Type="http://schemas.openxmlformats.org/officeDocument/2006/relationships/hyperlink" Target="https://cordis.europa.eu/project/id/101055286" TargetMode="External"/><Relationship Id="rId29" Type="http://schemas.openxmlformats.org/officeDocument/2006/relationships/hyperlink" Target="https://cordis.europa.eu/project/id/101052342" TargetMode="External"/><Relationship Id="rId1" Type="http://schemas.openxmlformats.org/officeDocument/2006/relationships/hyperlink" Target="https://cordis.europa.eu/project/id/101081355" TargetMode="External"/><Relationship Id="rId6" Type="http://schemas.openxmlformats.org/officeDocument/2006/relationships/hyperlink" Target="https://cordis.europa.eu/project/id/101086321" TargetMode="External"/><Relationship Id="rId11" Type="http://schemas.openxmlformats.org/officeDocument/2006/relationships/hyperlink" Target="https://cordis.europa.eu/project/id/101057014" TargetMode="External"/><Relationship Id="rId24" Type="http://schemas.openxmlformats.org/officeDocument/2006/relationships/hyperlink" Target="https://cordis.europa.eu/project/id/101137507" TargetMode="External"/><Relationship Id="rId32" Type="http://schemas.openxmlformats.org/officeDocument/2006/relationships/hyperlink" Target="https://cordis.europa.eu/project/id/101104582" TargetMode="External"/><Relationship Id="rId37" Type="http://schemas.openxmlformats.org/officeDocument/2006/relationships/hyperlink" Target="https://cordis.europa.eu/project/id/101071111" TargetMode="External"/><Relationship Id="rId40" Type="http://schemas.openxmlformats.org/officeDocument/2006/relationships/hyperlink" Target="https://cordis.europa.eu/project/id/101138475" TargetMode="External"/><Relationship Id="rId45" Type="http://schemas.openxmlformats.org/officeDocument/2006/relationships/hyperlink" Target="https://cordis.europa.eu/project/id/101103476" TargetMode="External"/><Relationship Id="rId5" Type="http://schemas.openxmlformats.org/officeDocument/2006/relationships/hyperlink" Target="https://cordis.europa.eu/project/id/101056674" TargetMode="External"/><Relationship Id="rId15" Type="http://schemas.openxmlformats.org/officeDocument/2006/relationships/hyperlink" Target="https://cordis.europa.eu/project/id/101120218" TargetMode="External"/><Relationship Id="rId23" Type="http://schemas.openxmlformats.org/officeDocument/2006/relationships/hyperlink" Target="https://cordis.europa.eu/project/id/101104587" TargetMode="External"/><Relationship Id="rId28" Type="http://schemas.openxmlformats.org/officeDocument/2006/relationships/hyperlink" Target="https://cordis.europa.eu/project/id/101057992" TargetMode="External"/><Relationship Id="rId36" Type="http://schemas.openxmlformats.org/officeDocument/2006/relationships/hyperlink" Target="https://cordis.europa.eu/project/id/101192454" TargetMode="External"/><Relationship Id="rId10" Type="http://schemas.openxmlformats.org/officeDocument/2006/relationships/hyperlink" Target="https://cordis.europa.eu/project/id/101073821" TargetMode="External"/><Relationship Id="rId19" Type="http://schemas.openxmlformats.org/officeDocument/2006/relationships/hyperlink" Target="https://cordis.europa.eu/project/id/101156595" TargetMode="External"/><Relationship Id="rId31" Type="http://schemas.openxmlformats.org/officeDocument/2006/relationships/hyperlink" Target="https://cordis.europa.eu/project/id/101094905" TargetMode="External"/><Relationship Id="rId44" Type="http://schemas.openxmlformats.org/officeDocument/2006/relationships/hyperlink" Target="https://cordis.europa.eu/project/id/101060415" TargetMode="External"/><Relationship Id="rId4" Type="http://schemas.openxmlformats.org/officeDocument/2006/relationships/hyperlink" Target="https://cordis.europa.eu/project/id/101070177" TargetMode="External"/><Relationship Id="rId9" Type="http://schemas.openxmlformats.org/officeDocument/2006/relationships/hyperlink" Target="https://cordis.europa.eu/project/id/101092639" TargetMode="External"/><Relationship Id="rId14" Type="http://schemas.openxmlformats.org/officeDocument/2006/relationships/hyperlink" Target="https://cordis.europa.eu/project/id/101083961" TargetMode="External"/><Relationship Id="rId22" Type="http://schemas.openxmlformats.org/officeDocument/2006/relationships/hyperlink" Target="https://cordis.europa.eu/project/id/101084180" TargetMode="External"/><Relationship Id="rId27" Type="http://schemas.openxmlformats.org/officeDocument/2006/relationships/hyperlink" Target="https://cordis.europa.eu/project/id/101058523" TargetMode="External"/><Relationship Id="rId30" Type="http://schemas.openxmlformats.org/officeDocument/2006/relationships/hyperlink" Target="https://cordis.europa.eu/project/id/101177556" TargetMode="External"/><Relationship Id="rId35" Type="http://schemas.openxmlformats.org/officeDocument/2006/relationships/hyperlink" Target="https://cordis.europa.eu/project/id/101112831" TargetMode="External"/><Relationship Id="rId43" Type="http://schemas.openxmlformats.org/officeDocument/2006/relationships/hyperlink" Target="https://cordis.europa.eu/project/id/101212998" TargetMode="External"/><Relationship Id="rId8" Type="http://schemas.openxmlformats.org/officeDocument/2006/relationships/hyperlink" Target="https://cordis.europa.eu/project/id/101058020" TargetMode="External"/><Relationship Id="rId3" Type="http://schemas.openxmlformats.org/officeDocument/2006/relationships/hyperlink" Target="https://cordis.europa.eu/project/id/101079481" TargetMode="External"/><Relationship Id="rId12" Type="http://schemas.openxmlformats.org/officeDocument/2006/relationships/hyperlink" Target="https://cordis.europa.eu/project/id/101095654" TargetMode="External"/><Relationship Id="rId17" Type="http://schemas.openxmlformats.org/officeDocument/2006/relationships/hyperlink" Target="https://cordis.europa.eu/project/id/101060593" TargetMode="External"/><Relationship Id="rId25" Type="http://schemas.openxmlformats.org/officeDocument/2006/relationships/hyperlink" Target="https://cordis.europa.eu/project/id/101194278" TargetMode="External"/><Relationship Id="rId33" Type="http://schemas.openxmlformats.org/officeDocument/2006/relationships/hyperlink" Target="https://cordis.europa.eu/project/id/101095392" TargetMode="External"/><Relationship Id="rId38" Type="http://schemas.openxmlformats.org/officeDocument/2006/relationships/hyperlink" Target="https://cordis.europa.eu/project/id/101183137" TargetMode="External"/><Relationship Id="rId46" Type="http://schemas.openxmlformats.org/officeDocument/2006/relationships/hyperlink" Target="https://cordis.europa.eu/project/id/101131096" TargetMode="External"/><Relationship Id="rId20" Type="http://schemas.openxmlformats.org/officeDocument/2006/relationships/hyperlink" Target="https://cordis.europa.eu/project/id/101055476" TargetMode="External"/><Relationship Id="rId41" Type="http://schemas.openxmlformats.org/officeDocument/2006/relationships/hyperlink" Target="https://cordis.europa.eu/project/id/1010461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1"/>
  <sheetViews>
    <sheetView tabSelected="1" zoomScale="86" zoomScaleNormal="86" workbookViewId="0">
      <selection activeCell="B1" sqref="B1"/>
    </sheetView>
  </sheetViews>
  <sheetFormatPr defaultRowHeight="14.5" x14ac:dyDescent="0.35"/>
  <cols>
    <col min="1" max="2" width="34.08984375" customWidth="1"/>
    <col min="3" max="3" width="17.54296875" customWidth="1"/>
    <col min="4" max="4" width="66.7265625" style="1" customWidth="1"/>
    <col min="5" max="5" width="17.54296875" style="5" customWidth="1"/>
    <col min="6" max="6" width="48.36328125" style="1" customWidth="1"/>
    <col min="7" max="7" width="25.90625" style="5" customWidth="1"/>
    <col min="8" max="8" width="61.54296875" style="1" customWidth="1"/>
    <col min="9" max="9" width="106.36328125" style="1" customWidth="1"/>
  </cols>
  <sheetData>
    <row r="1" spans="1:9" ht="43.5" x14ac:dyDescent="0.35">
      <c r="A1" s="3" t="s">
        <v>0</v>
      </c>
      <c r="B1" s="43" t="s">
        <v>84</v>
      </c>
      <c r="C1" s="45" t="s">
        <v>1</v>
      </c>
      <c r="D1" s="46" t="s">
        <v>2</v>
      </c>
      <c r="E1" s="47" t="s">
        <v>312</v>
      </c>
      <c r="F1" s="46" t="s">
        <v>3</v>
      </c>
      <c r="G1" s="47" t="s">
        <v>313</v>
      </c>
      <c r="H1" s="46" t="s">
        <v>5</v>
      </c>
      <c r="I1" s="46" t="s">
        <v>4</v>
      </c>
    </row>
    <row r="2" spans="1:9" ht="29" x14ac:dyDescent="0.35">
      <c r="A2" s="17" t="s">
        <v>16</v>
      </c>
      <c r="B2" s="17" t="s">
        <v>86</v>
      </c>
      <c r="C2" s="17" t="s">
        <v>6</v>
      </c>
      <c r="D2" s="54" t="s">
        <v>19</v>
      </c>
      <c r="E2" s="35">
        <v>4776000</v>
      </c>
      <c r="F2" s="20" t="s">
        <v>7</v>
      </c>
      <c r="G2" s="55">
        <v>0</v>
      </c>
      <c r="H2" s="36" t="s">
        <v>18</v>
      </c>
      <c r="I2" s="20" t="s">
        <v>17</v>
      </c>
    </row>
    <row r="3" spans="1:9" x14ac:dyDescent="0.35">
      <c r="A3" s="51"/>
      <c r="B3" s="51"/>
      <c r="C3" s="51"/>
      <c r="D3" s="52" t="s">
        <v>8</v>
      </c>
      <c r="E3" s="25">
        <v>0</v>
      </c>
      <c r="F3" s="52"/>
      <c r="G3" s="56"/>
      <c r="H3" s="13"/>
      <c r="I3" s="52"/>
    </row>
    <row r="4" spans="1:9" x14ac:dyDescent="0.35">
      <c r="A4" s="51"/>
      <c r="B4" s="51"/>
      <c r="C4" s="51"/>
      <c r="D4" s="52" t="s">
        <v>9</v>
      </c>
      <c r="E4" s="25">
        <v>0</v>
      </c>
      <c r="F4" s="52"/>
      <c r="G4" s="56"/>
      <c r="H4" s="13"/>
      <c r="I4" s="52"/>
    </row>
    <row r="5" spans="1:9" x14ac:dyDescent="0.35">
      <c r="A5" s="51"/>
      <c r="B5" s="51"/>
      <c r="C5" s="51"/>
      <c r="D5" s="52" t="s">
        <v>14</v>
      </c>
      <c r="E5" s="25">
        <v>0</v>
      </c>
      <c r="F5" s="52"/>
      <c r="G5" s="56"/>
      <c r="H5" s="13"/>
      <c r="I5" s="52"/>
    </row>
    <row r="6" spans="1:9" x14ac:dyDescent="0.35">
      <c r="A6" s="51"/>
      <c r="B6" s="51"/>
      <c r="C6" s="51"/>
      <c r="D6" s="53" t="s">
        <v>15</v>
      </c>
      <c r="E6" s="25">
        <v>0</v>
      </c>
      <c r="F6" s="52"/>
      <c r="G6" s="56"/>
      <c r="H6" s="13"/>
      <c r="I6" s="52"/>
    </row>
    <row r="7" spans="1:9" x14ac:dyDescent="0.35">
      <c r="A7" s="51"/>
      <c r="B7" s="51"/>
      <c r="C7" s="51"/>
      <c r="D7" s="52" t="s">
        <v>10</v>
      </c>
      <c r="E7" s="25">
        <v>0</v>
      </c>
      <c r="F7" s="52"/>
      <c r="G7" s="56"/>
      <c r="H7" s="13"/>
      <c r="I7" s="52"/>
    </row>
    <row r="8" spans="1:9" x14ac:dyDescent="0.35">
      <c r="A8" s="51"/>
      <c r="B8" s="51"/>
      <c r="C8" s="51"/>
      <c r="D8" s="52" t="s">
        <v>11</v>
      </c>
      <c r="E8" s="25">
        <v>0</v>
      </c>
      <c r="F8" s="52"/>
      <c r="G8" s="56"/>
      <c r="H8" s="13"/>
      <c r="I8" s="52"/>
    </row>
    <row r="9" spans="1:9" ht="29" x14ac:dyDescent="0.35">
      <c r="A9" s="51"/>
      <c r="B9" s="51"/>
      <c r="C9" s="51"/>
      <c r="D9" s="52" t="s">
        <v>13</v>
      </c>
      <c r="E9" s="25">
        <v>0</v>
      </c>
      <c r="F9" s="52"/>
      <c r="G9" s="56"/>
      <c r="H9" s="13"/>
      <c r="I9" s="52"/>
    </row>
    <row r="10" spans="1:9" x14ac:dyDescent="0.35">
      <c r="A10" s="51"/>
      <c r="B10" s="51"/>
      <c r="C10" s="51"/>
      <c r="D10" s="52" t="s">
        <v>12</v>
      </c>
      <c r="E10" s="25">
        <v>0</v>
      </c>
      <c r="F10" s="52"/>
      <c r="G10" s="56"/>
      <c r="H10" s="13"/>
      <c r="I10" s="52"/>
    </row>
    <row r="11" spans="1:9" x14ac:dyDescent="0.35">
      <c r="A11" s="21"/>
      <c r="B11" s="21"/>
      <c r="C11" s="21"/>
      <c r="D11" s="23"/>
      <c r="E11" s="29"/>
      <c r="F11" s="23"/>
      <c r="G11" s="22"/>
      <c r="H11" s="28"/>
      <c r="I11" s="23"/>
    </row>
    <row r="12" spans="1:9" ht="58" x14ac:dyDescent="0.35">
      <c r="A12" s="33" t="s">
        <v>20</v>
      </c>
      <c r="B12" s="17" t="s">
        <v>197</v>
      </c>
      <c r="C12" s="17" t="s">
        <v>21</v>
      </c>
      <c r="D12" s="41" t="s">
        <v>26</v>
      </c>
      <c r="E12" s="18">
        <v>297875</v>
      </c>
      <c r="F12" s="54" t="s">
        <v>22</v>
      </c>
      <c r="G12" s="18">
        <v>3643125</v>
      </c>
      <c r="H12" s="36" t="s">
        <v>27</v>
      </c>
      <c r="I12" s="61" t="s">
        <v>28</v>
      </c>
    </row>
    <row r="13" spans="1:9" x14ac:dyDescent="0.35">
      <c r="A13" s="49"/>
      <c r="B13" s="51"/>
      <c r="C13" s="51"/>
      <c r="D13" s="58"/>
      <c r="E13" s="56"/>
      <c r="F13" s="52" t="s">
        <v>23</v>
      </c>
      <c r="G13" s="60">
        <v>663075</v>
      </c>
      <c r="H13" s="13"/>
      <c r="I13" s="52"/>
    </row>
    <row r="14" spans="1:9" ht="43.5" x14ac:dyDescent="0.35">
      <c r="A14" s="49"/>
      <c r="B14" s="51"/>
      <c r="C14" s="51"/>
      <c r="D14" s="59"/>
      <c r="E14" s="56"/>
      <c r="F14" s="52" t="s">
        <v>24</v>
      </c>
      <c r="G14" s="60">
        <v>197500</v>
      </c>
      <c r="H14" s="13"/>
      <c r="I14" s="52"/>
    </row>
    <row r="15" spans="1:9" x14ac:dyDescent="0.35">
      <c r="A15" s="37"/>
      <c r="B15" s="21"/>
      <c r="C15" s="21"/>
      <c r="D15" s="30"/>
      <c r="E15" s="38"/>
      <c r="F15" s="23" t="s">
        <v>25</v>
      </c>
      <c r="G15" s="22">
        <v>531987</v>
      </c>
      <c r="H15" s="28"/>
      <c r="I15" s="23"/>
    </row>
    <row r="16" spans="1:9" ht="43.5" x14ac:dyDescent="0.35">
      <c r="A16" s="7" t="s">
        <v>31</v>
      </c>
      <c r="B16" s="7" t="s">
        <v>188</v>
      </c>
      <c r="C16" s="7" t="s">
        <v>32</v>
      </c>
      <c r="D16" s="66" t="s">
        <v>70</v>
      </c>
      <c r="E16" s="8">
        <v>689000</v>
      </c>
      <c r="F16" s="10" t="s">
        <v>23</v>
      </c>
      <c r="G16" s="8">
        <v>405762.5</v>
      </c>
      <c r="H16" s="9" t="s">
        <v>33</v>
      </c>
      <c r="I16" s="10" t="s">
        <v>34</v>
      </c>
    </row>
    <row r="17" spans="1:9" ht="29" x14ac:dyDescent="0.35">
      <c r="A17" s="7" t="s">
        <v>36</v>
      </c>
      <c r="B17" s="7" t="s">
        <v>219</v>
      </c>
      <c r="C17" s="7" t="s">
        <v>35</v>
      </c>
      <c r="D17" s="10" t="s">
        <v>40</v>
      </c>
      <c r="E17" s="8">
        <v>504750</v>
      </c>
      <c r="F17" s="10" t="s">
        <v>39</v>
      </c>
      <c r="G17" s="8">
        <v>471875</v>
      </c>
      <c r="H17" s="9" t="s">
        <v>38</v>
      </c>
      <c r="I17" s="10" t="s">
        <v>37</v>
      </c>
    </row>
    <row r="18" spans="1:9" ht="101.5" x14ac:dyDescent="0.35">
      <c r="A18" s="7" t="s">
        <v>41</v>
      </c>
      <c r="B18" s="67" t="s">
        <v>219</v>
      </c>
      <c r="C18" s="7" t="s">
        <v>42</v>
      </c>
      <c r="D18" s="10" t="s">
        <v>43</v>
      </c>
      <c r="E18" s="8">
        <v>448040</v>
      </c>
      <c r="F18" s="10" t="s">
        <v>44</v>
      </c>
      <c r="G18" s="8">
        <v>250290</v>
      </c>
      <c r="H18" s="9" t="s">
        <v>45</v>
      </c>
      <c r="I18" s="10" t="s">
        <v>251</v>
      </c>
    </row>
    <row r="19" spans="1:9" ht="29" x14ac:dyDescent="0.35">
      <c r="A19" s="17" t="s">
        <v>47</v>
      </c>
      <c r="B19" s="17" t="s">
        <v>197</v>
      </c>
      <c r="C19" s="17" t="s">
        <v>46</v>
      </c>
      <c r="D19" s="41" t="s">
        <v>49</v>
      </c>
      <c r="E19" s="18">
        <v>92000</v>
      </c>
      <c r="F19" s="48" t="s">
        <v>48</v>
      </c>
      <c r="G19" s="18">
        <v>184000</v>
      </c>
      <c r="H19" s="68" t="s">
        <v>51</v>
      </c>
      <c r="I19" s="1" t="s">
        <v>50</v>
      </c>
    </row>
    <row r="20" spans="1:9" x14ac:dyDescent="0.35">
      <c r="A20" s="21"/>
      <c r="B20" s="21"/>
      <c r="C20" s="21"/>
      <c r="D20" s="58"/>
      <c r="E20" s="56"/>
      <c r="F20" s="13" t="s">
        <v>23</v>
      </c>
      <c r="G20" s="60">
        <v>27600</v>
      </c>
      <c r="H20" s="50"/>
    </row>
    <row r="21" spans="1:9" ht="43.5" x14ac:dyDescent="0.35">
      <c r="A21" t="s">
        <v>59</v>
      </c>
      <c r="B21" t="s">
        <v>197</v>
      </c>
      <c r="C21" t="s">
        <v>57</v>
      </c>
      <c r="D21" s="69" t="s">
        <v>55</v>
      </c>
      <c r="E21" s="62">
        <v>318125</v>
      </c>
      <c r="F21" s="63" t="s">
        <v>23</v>
      </c>
      <c r="G21" s="62">
        <v>299996.09999999998</v>
      </c>
      <c r="H21" s="64" t="s">
        <v>58</v>
      </c>
      <c r="I21" s="65" t="s">
        <v>56</v>
      </c>
    </row>
    <row r="22" spans="1:9" ht="43.5" x14ac:dyDescent="0.35">
      <c r="A22" s="17" t="s">
        <v>60</v>
      </c>
      <c r="B22" s="17" t="s">
        <v>293</v>
      </c>
      <c r="C22" s="17" t="s">
        <v>61</v>
      </c>
      <c r="D22" s="20" t="s">
        <v>30</v>
      </c>
      <c r="E22" s="18">
        <v>177279.38</v>
      </c>
      <c r="F22" s="48" t="s">
        <v>54</v>
      </c>
      <c r="G22" s="18">
        <v>62726.400000000001</v>
      </c>
      <c r="H22" s="36" t="s">
        <v>63</v>
      </c>
      <c r="I22" s="20" t="s">
        <v>62</v>
      </c>
    </row>
    <row r="23" spans="1:9" x14ac:dyDescent="0.35">
      <c r="A23" s="21"/>
      <c r="B23" s="21"/>
      <c r="C23" s="21"/>
      <c r="D23" s="23"/>
      <c r="E23" s="22"/>
      <c r="F23" s="28" t="s">
        <v>7</v>
      </c>
      <c r="G23" s="22">
        <v>52000</v>
      </c>
      <c r="H23" s="28"/>
      <c r="I23" s="23"/>
    </row>
    <row r="24" spans="1:9" ht="43.5" x14ac:dyDescent="0.35">
      <c r="A24" s="70" t="s">
        <v>67</v>
      </c>
      <c r="B24" s="7" t="s">
        <v>188</v>
      </c>
      <c r="C24" t="s">
        <v>200</v>
      </c>
      <c r="D24" s="10" t="s">
        <v>30</v>
      </c>
      <c r="E24" s="8">
        <v>517875</v>
      </c>
      <c r="F24" s="1" t="s">
        <v>29</v>
      </c>
      <c r="G24" s="8">
        <v>514150</v>
      </c>
      <c r="H24" s="2" t="s">
        <v>69</v>
      </c>
      <c r="I24" s="10" t="s">
        <v>68</v>
      </c>
    </row>
    <row r="25" spans="1:9" ht="101.5" x14ac:dyDescent="0.35">
      <c r="A25" s="17" t="s">
        <v>72</v>
      </c>
      <c r="B25" s="34" t="s">
        <v>149</v>
      </c>
      <c r="C25" s="17" t="s">
        <v>151</v>
      </c>
      <c r="D25" s="48" t="s">
        <v>30</v>
      </c>
      <c r="E25" s="55">
        <v>242179.20000000001</v>
      </c>
      <c r="F25" s="48" t="s">
        <v>158</v>
      </c>
      <c r="G25" s="55">
        <v>271432.8</v>
      </c>
      <c r="H25" s="36" t="s">
        <v>150</v>
      </c>
      <c r="I25" s="20" t="s">
        <v>316</v>
      </c>
    </row>
    <row r="26" spans="1:9" x14ac:dyDescent="0.35">
      <c r="A26" s="21"/>
      <c r="B26" s="26"/>
      <c r="C26" s="21"/>
      <c r="D26" s="26" t="s">
        <v>189</v>
      </c>
      <c r="E26" s="22">
        <v>0</v>
      </c>
      <c r="F26" s="28" t="s">
        <v>190</v>
      </c>
      <c r="G26" s="38">
        <v>0</v>
      </c>
      <c r="H26" s="28"/>
      <c r="I26" s="23"/>
    </row>
    <row r="27" spans="1:9" s="6" customFormat="1" ht="55.5" customHeight="1" x14ac:dyDescent="0.35">
      <c r="A27" s="54" t="s">
        <v>82</v>
      </c>
      <c r="B27" s="71" t="s">
        <v>85</v>
      </c>
      <c r="C27" s="80" t="s">
        <v>98</v>
      </c>
      <c r="D27" s="57" t="s">
        <v>40</v>
      </c>
      <c r="E27" s="81">
        <v>425075</v>
      </c>
      <c r="F27" s="57" t="s">
        <v>81</v>
      </c>
      <c r="G27" s="81">
        <v>55250</v>
      </c>
      <c r="H27" s="19" t="s">
        <v>71</v>
      </c>
      <c r="I27" s="54" t="s">
        <v>83</v>
      </c>
    </row>
    <row r="28" spans="1:9" s="6" customFormat="1" x14ac:dyDescent="0.35">
      <c r="A28" s="78"/>
      <c r="B28" s="72"/>
      <c r="C28" s="78"/>
      <c r="D28" s="73" t="s">
        <v>74</v>
      </c>
      <c r="E28" s="82">
        <v>562000</v>
      </c>
      <c r="F28" s="73"/>
      <c r="G28" s="86"/>
      <c r="H28" s="84"/>
      <c r="I28" s="84"/>
    </row>
    <row r="29" spans="1:9" s="6" customFormat="1" x14ac:dyDescent="0.35">
      <c r="A29" s="78"/>
      <c r="B29" s="72"/>
      <c r="C29" s="78"/>
      <c r="D29" s="73" t="s">
        <v>75</v>
      </c>
      <c r="E29" s="82">
        <v>93125</v>
      </c>
      <c r="F29" s="73"/>
      <c r="G29" s="86"/>
      <c r="H29" s="84"/>
      <c r="I29" s="84"/>
    </row>
    <row r="30" spans="1:9" s="6" customFormat="1" x14ac:dyDescent="0.35">
      <c r="A30" s="78"/>
      <c r="B30" s="72"/>
      <c r="C30" s="78"/>
      <c r="D30" s="73" t="s">
        <v>76</v>
      </c>
      <c r="E30" s="82">
        <v>112460</v>
      </c>
      <c r="F30" s="73"/>
      <c r="G30" s="86"/>
      <c r="H30" s="84"/>
      <c r="I30" s="84"/>
    </row>
    <row r="31" spans="1:9" s="6" customFormat="1" x14ac:dyDescent="0.35">
      <c r="A31" s="78"/>
      <c r="B31" s="72"/>
      <c r="C31" s="78"/>
      <c r="D31" s="73" t="s">
        <v>77</v>
      </c>
      <c r="E31" s="82">
        <v>206325</v>
      </c>
      <c r="F31" s="73"/>
      <c r="G31" s="86"/>
      <c r="H31" s="84"/>
      <c r="I31" s="84"/>
    </row>
    <row r="32" spans="1:9" s="6" customFormat="1" ht="29" x14ac:dyDescent="0.35">
      <c r="A32" s="78"/>
      <c r="B32" s="72"/>
      <c r="C32" s="78"/>
      <c r="D32" s="73" t="s">
        <v>78</v>
      </c>
      <c r="E32" s="82">
        <v>258125</v>
      </c>
      <c r="F32" s="73"/>
      <c r="G32" s="86"/>
      <c r="H32" s="84"/>
      <c r="I32" s="84"/>
    </row>
    <row r="33" spans="1:9" s="6" customFormat="1" x14ac:dyDescent="0.35">
      <c r="A33" s="78"/>
      <c r="B33" s="72"/>
      <c r="C33" s="78"/>
      <c r="D33" s="73" t="s">
        <v>79</v>
      </c>
      <c r="E33" s="82">
        <v>54862.5</v>
      </c>
      <c r="F33" s="74"/>
      <c r="G33" s="86"/>
      <c r="H33" s="84"/>
      <c r="I33" s="84"/>
    </row>
    <row r="34" spans="1:9" s="6" customFormat="1" ht="43.5" x14ac:dyDescent="0.35">
      <c r="A34" s="78"/>
      <c r="B34" s="72"/>
      <c r="C34" s="78"/>
      <c r="D34" s="73" t="s">
        <v>127</v>
      </c>
      <c r="E34" s="82">
        <v>33162.5</v>
      </c>
      <c r="F34" s="73"/>
      <c r="G34" s="86"/>
      <c r="H34" s="84"/>
      <c r="I34" s="84"/>
    </row>
    <row r="35" spans="1:9" s="6" customFormat="1" x14ac:dyDescent="0.35">
      <c r="A35" s="78"/>
      <c r="B35" s="72"/>
      <c r="C35" s="78"/>
      <c r="D35" s="73" t="s">
        <v>128</v>
      </c>
      <c r="E35" s="82">
        <v>150500</v>
      </c>
      <c r="F35" s="73"/>
      <c r="G35" s="86"/>
      <c r="H35" s="84"/>
      <c r="I35" s="84"/>
    </row>
    <row r="36" spans="1:9" s="6" customFormat="1" x14ac:dyDescent="0.35">
      <c r="A36" s="79"/>
      <c r="B36" s="75"/>
      <c r="C36" s="79"/>
      <c r="D36" s="76" t="s">
        <v>80</v>
      </c>
      <c r="E36" s="83">
        <v>41426</v>
      </c>
      <c r="F36" s="77"/>
      <c r="G36" s="87"/>
      <c r="H36" s="85"/>
      <c r="I36" s="85"/>
    </row>
    <row r="37" spans="1:9" ht="112" customHeight="1" x14ac:dyDescent="0.35">
      <c r="A37" s="17" t="s">
        <v>87</v>
      </c>
      <c r="B37" s="34" t="s">
        <v>93</v>
      </c>
      <c r="C37" s="17" t="s">
        <v>99</v>
      </c>
      <c r="D37" s="34" t="s">
        <v>30</v>
      </c>
      <c r="E37" s="18">
        <v>1613243.75</v>
      </c>
      <c r="F37" s="17" t="s">
        <v>92</v>
      </c>
      <c r="G37" s="18">
        <v>130181.25</v>
      </c>
      <c r="H37" s="36" t="s">
        <v>88</v>
      </c>
      <c r="I37" s="20" t="s">
        <v>89</v>
      </c>
    </row>
    <row r="38" spans="1:9" x14ac:dyDescent="0.35">
      <c r="A38" s="51"/>
      <c r="B38" s="12"/>
      <c r="C38" s="51"/>
      <c r="D38" s="12" t="s">
        <v>118</v>
      </c>
      <c r="E38" s="60">
        <v>961781.25</v>
      </c>
      <c r="F38" s="60"/>
      <c r="G38" s="60"/>
      <c r="H38" s="13"/>
      <c r="I38" s="52"/>
    </row>
    <row r="39" spans="1:9" x14ac:dyDescent="0.35">
      <c r="A39" s="51"/>
      <c r="B39" s="12"/>
      <c r="C39" s="51"/>
      <c r="D39" s="12" t="s">
        <v>119</v>
      </c>
      <c r="E39" s="60">
        <v>397783.13</v>
      </c>
      <c r="F39" s="60"/>
      <c r="G39" s="56"/>
      <c r="H39" s="13"/>
      <c r="I39" s="52"/>
    </row>
    <row r="40" spans="1:9" x14ac:dyDescent="0.35">
      <c r="A40" s="51"/>
      <c r="B40" s="12"/>
      <c r="C40" s="51"/>
      <c r="D40" s="12" t="s">
        <v>120</v>
      </c>
      <c r="E40" s="60">
        <v>8926.25</v>
      </c>
      <c r="F40" s="60"/>
      <c r="G40" s="56"/>
      <c r="H40" s="13"/>
      <c r="I40" s="52"/>
    </row>
    <row r="41" spans="1:9" x14ac:dyDescent="0.35">
      <c r="A41" s="51"/>
      <c r="B41" s="12"/>
      <c r="C41" s="51"/>
      <c r="D41" s="12" t="s">
        <v>121</v>
      </c>
      <c r="E41" s="60">
        <v>95225</v>
      </c>
      <c r="F41" s="52"/>
      <c r="G41" s="56"/>
      <c r="H41" s="13"/>
      <c r="I41" s="52"/>
    </row>
    <row r="42" spans="1:9" x14ac:dyDescent="0.35">
      <c r="A42" s="51"/>
      <c r="B42" s="12"/>
      <c r="C42" s="51"/>
      <c r="D42" s="12" t="s">
        <v>122</v>
      </c>
      <c r="E42" s="60">
        <v>454900</v>
      </c>
      <c r="F42" s="52"/>
      <c r="G42" s="56"/>
      <c r="H42" s="13"/>
      <c r="I42" s="52"/>
    </row>
    <row r="43" spans="1:9" x14ac:dyDescent="0.35">
      <c r="A43" s="51"/>
      <c r="B43" s="12"/>
      <c r="C43" s="51"/>
      <c r="D43" s="12" t="s">
        <v>91</v>
      </c>
      <c r="E43" s="60">
        <v>849987.5</v>
      </c>
      <c r="F43" s="60"/>
      <c r="G43" s="56"/>
      <c r="H43" s="13"/>
      <c r="I43" s="52"/>
    </row>
    <row r="44" spans="1:9" x14ac:dyDescent="0.35">
      <c r="A44" s="51"/>
      <c r="B44" s="12"/>
      <c r="C44" s="51"/>
      <c r="D44" s="12" t="s">
        <v>123</v>
      </c>
      <c r="E44" s="60">
        <v>30504.38</v>
      </c>
      <c r="F44" s="60"/>
      <c r="G44" s="56"/>
      <c r="H44" s="13"/>
      <c r="I44" s="52"/>
    </row>
    <row r="45" spans="1:9" x14ac:dyDescent="0.35">
      <c r="A45" s="51"/>
      <c r="B45" s="12"/>
      <c r="C45" s="51"/>
      <c r="D45" s="12" t="s">
        <v>124</v>
      </c>
      <c r="E45" s="60">
        <v>2075</v>
      </c>
      <c r="F45" s="52"/>
      <c r="G45" s="56"/>
      <c r="H45" s="13"/>
      <c r="I45" s="52"/>
    </row>
    <row r="46" spans="1:9" x14ac:dyDescent="0.35">
      <c r="A46" s="51"/>
      <c r="B46" s="12"/>
      <c r="C46" s="51"/>
      <c r="D46" s="12" t="s">
        <v>125</v>
      </c>
      <c r="E46" s="60">
        <v>100066.25</v>
      </c>
      <c r="F46" s="52"/>
      <c r="G46" s="56"/>
      <c r="H46" s="13"/>
      <c r="I46" s="52"/>
    </row>
    <row r="47" spans="1:9" x14ac:dyDescent="0.35">
      <c r="A47" s="51"/>
      <c r="B47" s="12"/>
      <c r="C47" s="51"/>
      <c r="D47" s="12" t="s">
        <v>126</v>
      </c>
      <c r="E47" s="60">
        <v>85765.63</v>
      </c>
      <c r="F47" s="52"/>
      <c r="G47" s="56"/>
      <c r="H47" s="13"/>
      <c r="I47" s="52"/>
    </row>
    <row r="48" spans="1:9" x14ac:dyDescent="0.35">
      <c r="A48" s="21"/>
      <c r="B48" s="26"/>
      <c r="C48" s="21"/>
      <c r="D48" s="28"/>
      <c r="E48" s="22"/>
      <c r="F48" s="23"/>
      <c r="G48" s="38"/>
      <c r="H48" s="28"/>
      <c r="I48" s="23"/>
    </row>
    <row r="49" spans="1:9" ht="101.5" x14ac:dyDescent="0.35">
      <c r="A49" s="17" t="s">
        <v>96</v>
      </c>
      <c r="B49" s="34" t="s">
        <v>97</v>
      </c>
      <c r="C49" s="17" t="s">
        <v>100</v>
      </c>
      <c r="D49" s="34" t="s">
        <v>101</v>
      </c>
      <c r="E49" s="18">
        <v>706950</v>
      </c>
      <c r="F49" s="34" t="s">
        <v>103</v>
      </c>
      <c r="G49" s="18">
        <v>1819838</v>
      </c>
      <c r="H49" s="36" t="s">
        <v>94</v>
      </c>
      <c r="I49" s="20" t="s">
        <v>95</v>
      </c>
    </row>
    <row r="50" spans="1:9" x14ac:dyDescent="0.35">
      <c r="A50" s="51"/>
      <c r="B50" s="12"/>
      <c r="C50" s="51"/>
      <c r="D50" s="12" t="s">
        <v>102</v>
      </c>
      <c r="E50" s="60">
        <v>143963</v>
      </c>
      <c r="F50" s="13"/>
      <c r="G50" s="60"/>
      <c r="H50" s="13"/>
      <c r="I50" s="52"/>
    </row>
    <row r="51" spans="1:9" x14ac:dyDescent="0.35">
      <c r="A51" s="21"/>
      <c r="B51" s="26"/>
      <c r="C51" s="21"/>
      <c r="D51" s="26" t="s">
        <v>117</v>
      </c>
      <c r="E51" s="22">
        <v>355013</v>
      </c>
      <c r="F51" s="28"/>
      <c r="G51" s="38"/>
      <c r="H51" s="28"/>
      <c r="I51" s="23"/>
    </row>
    <row r="52" spans="1:9" ht="101.5" x14ac:dyDescent="0.35">
      <c r="A52" s="17" t="s">
        <v>106</v>
      </c>
      <c r="B52" s="34" t="s">
        <v>105</v>
      </c>
      <c r="C52" s="17" t="s">
        <v>107</v>
      </c>
      <c r="D52" s="34" t="s">
        <v>104</v>
      </c>
      <c r="E52" s="18">
        <v>256003.75</v>
      </c>
      <c r="F52" s="48" t="s">
        <v>65</v>
      </c>
      <c r="G52" s="18">
        <v>75772.5</v>
      </c>
      <c r="H52" s="36" t="s">
        <v>109</v>
      </c>
      <c r="I52" s="20" t="s">
        <v>108</v>
      </c>
    </row>
    <row r="53" spans="1:9" x14ac:dyDescent="0.35">
      <c r="A53" s="21"/>
      <c r="B53" s="26"/>
      <c r="C53" s="21"/>
      <c r="D53" s="26" t="s">
        <v>66</v>
      </c>
      <c r="E53" s="22">
        <v>41756.25</v>
      </c>
      <c r="F53" s="28"/>
      <c r="G53" s="22"/>
      <c r="H53" s="28"/>
      <c r="I53" s="23"/>
    </row>
    <row r="54" spans="1:9" ht="101.5" x14ac:dyDescent="0.35">
      <c r="A54" s="7" t="s">
        <v>111</v>
      </c>
      <c r="B54" s="7" t="s">
        <v>115</v>
      </c>
      <c r="C54" s="7" t="s">
        <v>112</v>
      </c>
      <c r="D54" s="7" t="s">
        <v>113</v>
      </c>
      <c r="E54" s="8">
        <v>157570</v>
      </c>
      <c r="F54" s="7" t="s">
        <v>114</v>
      </c>
      <c r="G54" s="8">
        <v>288373.75</v>
      </c>
      <c r="H54" s="9" t="s">
        <v>110</v>
      </c>
      <c r="I54" s="10" t="s">
        <v>116</v>
      </c>
    </row>
    <row r="55" spans="1:9" ht="87" x14ac:dyDescent="0.35">
      <c r="A55" s="7" t="s">
        <v>129</v>
      </c>
      <c r="B55" s="7" t="s">
        <v>130</v>
      </c>
      <c r="C55" s="7" t="s">
        <v>133</v>
      </c>
      <c r="D55" s="7" t="s">
        <v>30</v>
      </c>
      <c r="E55" s="8">
        <v>595375</v>
      </c>
      <c r="F55" s="7" t="s">
        <v>134</v>
      </c>
      <c r="G55" s="8">
        <v>536250</v>
      </c>
      <c r="H55" s="9" t="s">
        <v>132</v>
      </c>
      <c r="I55" s="10" t="s">
        <v>131</v>
      </c>
    </row>
    <row r="56" spans="1:9" ht="43.5" x14ac:dyDescent="0.35">
      <c r="A56" s="33" t="s">
        <v>136</v>
      </c>
      <c r="B56" s="33" t="s">
        <v>137</v>
      </c>
      <c r="C56" s="33" t="s">
        <v>138</v>
      </c>
      <c r="D56" s="33" t="s">
        <v>141</v>
      </c>
      <c r="E56" s="40">
        <v>5109.8599999999997</v>
      </c>
      <c r="F56" s="41" t="s">
        <v>143</v>
      </c>
      <c r="G56" s="40">
        <v>72812.5</v>
      </c>
      <c r="H56" s="42" t="s">
        <v>140</v>
      </c>
      <c r="I56" s="20" t="s">
        <v>139</v>
      </c>
    </row>
    <row r="57" spans="1:9" x14ac:dyDescent="0.35">
      <c r="A57" s="26"/>
      <c r="B57" s="37"/>
      <c r="C57" s="37"/>
      <c r="D57" s="37" t="s">
        <v>144</v>
      </c>
      <c r="E57" s="39">
        <v>176442.45</v>
      </c>
      <c r="F57" s="30"/>
      <c r="G57" s="39"/>
      <c r="H57" s="30"/>
      <c r="I57" s="30"/>
    </row>
    <row r="58" spans="1:9" ht="145" x14ac:dyDescent="0.35">
      <c r="A58" s="7" t="s">
        <v>147</v>
      </c>
      <c r="B58" s="7" t="s">
        <v>148</v>
      </c>
      <c r="C58" s="7" t="s">
        <v>64</v>
      </c>
      <c r="D58" s="7" t="s">
        <v>66</v>
      </c>
      <c r="E58" s="8">
        <v>135000</v>
      </c>
      <c r="F58" s="10" t="s">
        <v>65</v>
      </c>
      <c r="G58" s="8">
        <v>240000</v>
      </c>
      <c r="H58" s="9" t="s">
        <v>145</v>
      </c>
      <c r="I58" s="10" t="s">
        <v>146</v>
      </c>
    </row>
    <row r="59" spans="1:9" ht="130.5" x14ac:dyDescent="0.35">
      <c r="A59" s="7" t="s">
        <v>153</v>
      </c>
      <c r="B59" s="7" t="s">
        <v>152</v>
      </c>
      <c r="C59" s="7" t="s">
        <v>156</v>
      </c>
      <c r="D59" s="7" t="s">
        <v>157</v>
      </c>
      <c r="E59" s="8">
        <v>38925</v>
      </c>
      <c r="F59" s="10" t="s">
        <v>158</v>
      </c>
      <c r="G59" s="11">
        <v>49808.75</v>
      </c>
      <c r="H59" s="9" t="s">
        <v>154</v>
      </c>
      <c r="I59" s="10" t="s">
        <v>155</v>
      </c>
    </row>
    <row r="60" spans="1:9" ht="101.5" x14ac:dyDescent="0.35">
      <c r="A60" s="33" t="s">
        <v>164</v>
      </c>
      <c r="B60" s="17" t="s">
        <v>159</v>
      </c>
      <c r="C60" s="34" t="s">
        <v>160</v>
      </c>
      <c r="D60" s="17" t="s">
        <v>161</v>
      </c>
      <c r="E60" s="35">
        <v>0</v>
      </c>
      <c r="F60" s="17" t="s">
        <v>142</v>
      </c>
      <c r="G60" s="18">
        <v>2383131</v>
      </c>
      <c r="H60" s="36" t="s">
        <v>162</v>
      </c>
      <c r="I60" s="20" t="s">
        <v>163</v>
      </c>
    </row>
    <row r="61" spans="1:9" x14ac:dyDescent="0.35">
      <c r="A61" s="37"/>
      <c r="B61" s="21"/>
      <c r="C61" s="26"/>
      <c r="D61" s="21" t="s">
        <v>144</v>
      </c>
      <c r="E61" s="27">
        <v>1458427.26</v>
      </c>
      <c r="F61" s="23"/>
      <c r="G61" s="38"/>
      <c r="H61" s="28"/>
      <c r="I61" s="23"/>
    </row>
    <row r="62" spans="1:9" ht="203" x14ac:dyDescent="0.35">
      <c r="A62" s="17" t="s">
        <v>166</v>
      </c>
      <c r="B62" s="17" t="s">
        <v>165</v>
      </c>
      <c r="C62" s="17" t="s">
        <v>168</v>
      </c>
      <c r="D62" s="17" t="s">
        <v>113</v>
      </c>
      <c r="E62" s="18">
        <v>348906.25</v>
      </c>
      <c r="F62" s="17" t="s">
        <v>29</v>
      </c>
      <c r="G62" s="18">
        <v>905625</v>
      </c>
      <c r="H62" s="19" t="s">
        <v>167</v>
      </c>
      <c r="I62" s="20" t="s">
        <v>169</v>
      </c>
    </row>
    <row r="63" spans="1:9" ht="21" customHeight="1" x14ac:dyDescent="0.35">
      <c r="A63" s="32"/>
      <c r="B63" s="21"/>
      <c r="C63" s="21"/>
      <c r="D63" s="21" t="s">
        <v>170</v>
      </c>
      <c r="E63" s="22">
        <v>162750</v>
      </c>
      <c r="F63" s="28"/>
      <c r="G63" s="31"/>
      <c r="H63" s="23"/>
      <c r="I63" s="30"/>
    </row>
    <row r="64" spans="1:9" ht="58" x14ac:dyDescent="0.35">
      <c r="A64" s="21" t="s">
        <v>172</v>
      </c>
      <c r="B64" s="21" t="s">
        <v>171</v>
      </c>
      <c r="C64" s="21" t="s">
        <v>174</v>
      </c>
      <c r="D64" s="21" t="s">
        <v>176</v>
      </c>
      <c r="E64" s="22">
        <v>19187.5</v>
      </c>
      <c r="F64" s="23" t="s">
        <v>177</v>
      </c>
      <c r="G64" s="22">
        <v>314030</v>
      </c>
      <c r="H64" s="24" t="s">
        <v>173</v>
      </c>
      <c r="I64" s="23" t="s">
        <v>175</v>
      </c>
    </row>
    <row r="65" spans="1:9" ht="116" x14ac:dyDescent="0.35">
      <c r="A65" s="7" t="s">
        <v>178</v>
      </c>
      <c r="B65" s="7" t="s">
        <v>179</v>
      </c>
      <c r="C65" s="7" t="s">
        <v>180</v>
      </c>
      <c r="D65" s="7" t="s">
        <v>91</v>
      </c>
      <c r="E65" s="8">
        <v>69531.25</v>
      </c>
      <c r="F65" s="10" t="s">
        <v>103</v>
      </c>
      <c r="G65" s="8">
        <v>81718.75</v>
      </c>
      <c r="H65" s="9" t="s">
        <v>181</v>
      </c>
      <c r="I65" s="10" t="s">
        <v>182</v>
      </c>
    </row>
    <row r="66" spans="1:9" ht="101.5" x14ac:dyDescent="0.35">
      <c r="A66" s="7" t="s">
        <v>183</v>
      </c>
      <c r="B66" s="7" t="s">
        <v>135</v>
      </c>
      <c r="C66" s="7" t="s">
        <v>186</v>
      </c>
      <c r="D66" s="7" t="s">
        <v>187</v>
      </c>
      <c r="E66" s="8">
        <v>548187.5</v>
      </c>
      <c r="F66" s="7" t="s">
        <v>23</v>
      </c>
      <c r="G66" s="8">
        <v>493655.94</v>
      </c>
      <c r="H66" s="9" t="s">
        <v>184</v>
      </c>
      <c r="I66" s="10" t="s">
        <v>185</v>
      </c>
    </row>
    <row r="67" spans="1:9" ht="130.5" x14ac:dyDescent="0.35">
      <c r="A67" s="7" t="s">
        <v>192</v>
      </c>
      <c r="B67" s="7" t="s">
        <v>191</v>
      </c>
      <c r="C67" s="7" t="s">
        <v>193</v>
      </c>
      <c r="D67" s="7" t="s">
        <v>14</v>
      </c>
      <c r="E67" s="8">
        <v>11589</v>
      </c>
      <c r="F67" s="7" t="s">
        <v>196</v>
      </c>
      <c r="G67" s="8">
        <v>184908</v>
      </c>
      <c r="H67" s="9" t="s">
        <v>195</v>
      </c>
      <c r="I67" s="10" t="s">
        <v>194</v>
      </c>
    </row>
    <row r="68" spans="1:9" ht="87" x14ac:dyDescent="0.35">
      <c r="A68" s="7" t="s">
        <v>67</v>
      </c>
      <c r="B68" s="7" t="s">
        <v>188</v>
      </c>
      <c r="C68" s="7" t="s">
        <v>200</v>
      </c>
      <c r="D68" s="7" t="s">
        <v>157</v>
      </c>
      <c r="E68" s="8">
        <v>515875</v>
      </c>
      <c r="F68" s="7" t="s">
        <v>29</v>
      </c>
      <c r="G68" s="8">
        <v>514150</v>
      </c>
      <c r="H68" s="9" t="s">
        <v>198</v>
      </c>
      <c r="I68" s="10" t="s">
        <v>199</v>
      </c>
    </row>
    <row r="69" spans="1:9" ht="72.5" x14ac:dyDescent="0.35">
      <c r="A69" s="7" t="s">
        <v>205</v>
      </c>
      <c r="B69" s="7" t="s">
        <v>204</v>
      </c>
      <c r="C69" s="7" t="s">
        <v>203</v>
      </c>
      <c r="D69" s="7" t="s">
        <v>206</v>
      </c>
      <c r="E69" s="8">
        <v>399658.5</v>
      </c>
      <c r="F69" s="7" t="s">
        <v>23</v>
      </c>
      <c r="G69" s="8">
        <v>313188</v>
      </c>
      <c r="H69" s="9" t="s">
        <v>201</v>
      </c>
      <c r="I69" s="10" t="s">
        <v>202</v>
      </c>
    </row>
    <row r="70" spans="1:9" ht="101.5" x14ac:dyDescent="0.35">
      <c r="A70" s="7" t="s">
        <v>210</v>
      </c>
      <c r="B70" s="7" t="s">
        <v>148</v>
      </c>
      <c r="C70" s="7" t="s">
        <v>209</v>
      </c>
      <c r="D70" s="7" t="s">
        <v>211</v>
      </c>
      <c r="E70" s="8">
        <v>248060</v>
      </c>
      <c r="F70" s="7" t="s">
        <v>212</v>
      </c>
      <c r="G70" s="8">
        <v>512500</v>
      </c>
      <c r="H70" s="9" t="s">
        <v>207</v>
      </c>
      <c r="I70" s="10" t="s">
        <v>208</v>
      </c>
    </row>
    <row r="71" spans="1:9" ht="101.5" x14ac:dyDescent="0.35">
      <c r="A71" s="7" t="s">
        <v>217</v>
      </c>
      <c r="B71" s="7" t="s">
        <v>216</v>
      </c>
      <c r="C71" s="7" t="s">
        <v>215</v>
      </c>
      <c r="D71" s="7" t="s">
        <v>315</v>
      </c>
      <c r="E71" s="8">
        <v>1262009.1499999999</v>
      </c>
      <c r="F71" s="7" t="s">
        <v>218</v>
      </c>
      <c r="G71" s="8">
        <v>4531416.68</v>
      </c>
      <c r="H71" s="9" t="s">
        <v>213</v>
      </c>
      <c r="I71" s="10" t="s">
        <v>214</v>
      </c>
    </row>
    <row r="72" spans="1:9" ht="87" x14ac:dyDescent="0.35">
      <c r="A72" s="7" t="s">
        <v>220</v>
      </c>
      <c r="B72" s="7" t="s">
        <v>221</v>
      </c>
      <c r="C72" s="7" t="s">
        <v>222</v>
      </c>
      <c r="D72" s="7" t="s">
        <v>226</v>
      </c>
      <c r="E72" s="8">
        <v>165177.5</v>
      </c>
      <c r="F72" s="7" t="s">
        <v>225</v>
      </c>
      <c r="G72" s="8">
        <v>270368.75</v>
      </c>
      <c r="H72" s="9" t="s">
        <v>224</v>
      </c>
      <c r="I72" s="10" t="s">
        <v>223</v>
      </c>
    </row>
    <row r="73" spans="1:9" ht="101.5" x14ac:dyDescent="0.35">
      <c r="A73" s="7" t="s">
        <v>230</v>
      </c>
      <c r="B73" s="7" t="s">
        <v>188</v>
      </c>
      <c r="C73" s="7" t="s">
        <v>229</v>
      </c>
      <c r="D73" s="10" t="s">
        <v>30</v>
      </c>
      <c r="E73" s="8">
        <v>286500</v>
      </c>
      <c r="F73" s="7" t="s">
        <v>29</v>
      </c>
      <c r="G73" s="8">
        <v>359375</v>
      </c>
      <c r="H73" s="9" t="s">
        <v>227</v>
      </c>
      <c r="I73" s="10" t="s">
        <v>228</v>
      </c>
    </row>
    <row r="74" spans="1:9" ht="101.5" x14ac:dyDescent="0.35">
      <c r="A74" s="7" t="s">
        <v>232</v>
      </c>
      <c r="B74" s="7" t="s">
        <v>231</v>
      </c>
      <c r="C74" s="7" t="s">
        <v>234</v>
      </c>
      <c r="D74" s="7" t="s">
        <v>76</v>
      </c>
      <c r="E74" s="8">
        <v>70000</v>
      </c>
      <c r="F74" s="10" t="s">
        <v>235</v>
      </c>
      <c r="G74" s="8">
        <v>147500</v>
      </c>
      <c r="H74" s="9" t="s">
        <v>233</v>
      </c>
      <c r="I74" s="10" t="s">
        <v>236</v>
      </c>
    </row>
    <row r="75" spans="1:9" ht="101.5" x14ac:dyDescent="0.35">
      <c r="A75" s="7" t="s">
        <v>237</v>
      </c>
      <c r="B75" s="7" t="s">
        <v>238</v>
      </c>
      <c r="C75" s="7" t="s">
        <v>241</v>
      </c>
      <c r="D75" s="7" t="s">
        <v>243</v>
      </c>
      <c r="E75" s="8">
        <v>56250</v>
      </c>
      <c r="F75" s="10" t="s">
        <v>242</v>
      </c>
      <c r="G75" s="8">
        <v>133858.75</v>
      </c>
      <c r="H75" s="9" t="s">
        <v>239</v>
      </c>
      <c r="I75" s="10" t="s">
        <v>240</v>
      </c>
    </row>
    <row r="76" spans="1:9" ht="101.5" x14ac:dyDescent="0.35">
      <c r="A76" s="7" t="s">
        <v>245</v>
      </c>
      <c r="B76" s="7" t="s">
        <v>244</v>
      </c>
      <c r="C76" s="7" t="s">
        <v>248</v>
      </c>
      <c r="D76" s="7" t="s">
        <v>250</v>
      </c>
      <c r="E76" s="8">
        <v>159250</v>
      </c>
      <c r="F76" s="7" t="s">
        <v>249</v>
      </c>
      <c r="G76" s="8">
        <v>232725</v>
      </c>
      <c r="H76" s="9" t="s">
        <v>246</v>
      </c>
      <c r="I76" s="10" t="s">
        <v>247</v>
      </c>
    </row>
    <row r="77" spans="1:9" s="4" customFormat="1" ht="101.5" x14ac:dyDescent="0.35">
      <c r="A77" s="16" t="s">
        <v>256</v>
      </c>
      <c r="B77" s="7" t="s">
        <v>255</v>
      </c>
      <c r="C77" s="7" t="s">
        <v>254</v>
      </c>
      <c r="D77" s="7" t="s">
        <v>73</v>
      </c>
      <c r="E77" s="8">
        <v>398750</v>
      </c>
      <c r="F77" s="14" t="s">
        <v>65</v>
      </c>
      <c r="G77" s="8">
        <v>300500</v>
      </c>
      <c r="H77" s="15" t="s">
        <v>252</v>
      </c>
      <c r="I77" s="14" t="s">
        <v>253</v>
      </c>
    </row>
    <row r="78" spans="1:9" s="4" customFormat="1" ht="145" x14ac:dyDescent="0.35">
      <c r="A78" s="7" t="s">
        <v>257</v>
      </c>
      <c r="B78" s="7" t="s">
        <v>221</v>
      </c>
      <c r="C78" s="7" t="s">
        <v>260</v>
      </c>
      <c r="D78" s="14" t="s">
        <v>30</v>
      </c>
      <c r="E78" s="8">
        <v>295132.25</v>
      </c>
      <c r="F78" s="7" t="s">
        <v>23</v>
      </c>
      <c r="G78" s="8">
        <v>363750.7</v>
      </c>
      <c r="H78" s="15" t="s">
        <v>258</v>
      </c>
      <c r="I78" s="14" t="s">
        <v>259</v>
      </c>
    </row>
    <row r="79" spans="1:9" ht="72.5" x14ac:dyDescent="0.35">
      <c r="A79" s="7" t="s">
        <v>261</v>
      </c>
      <c r="B79" s="7" t="s">
        <v>148</v>
      </c>
      <c r="C79" s="7" t="s">
        <v>264</v>
      </c>
      <c r="D79" s="14" t="s">
        <v>30</v>
      </c>
      <c r="E79" s="8">
        <v>322897.5</v>
      </c>
      <c r="F79" s="7" t="s">
        <v>23</v>
      </c>
      <c r="G79" s="8">
        <v>351251.25</v>
      </c>
      <c r="H79" s="9" t="s">
        <v>262</v>
      </c>
      <c r="I79" s="10" t="s">
        <v>263</v>
      </c>
    </row>
    <row r="80" spans="1:9" ht="101.5" x14ac:dyDescent="0.35">
      <c r="A80" s="7" t="s">
        <v>265</v>
      </c>
      <c r="B80" s="7" t="s">
        <v>149</v>
      </c>
      <c r="C80" s="7" t="s">
        <v>268</v>
      </c>
      <c r="D80" s="14" t="s">
        <v>30</v>
      </c>
      <c r="E80" s="8">
        <v>82800</v>
      </c>
      <c r="F80" s="7" t="s">
        <v>242</v>
      </c>
      <c r="G80" s="8">
        <v>18400</v>
      </c>
      <c r="H80" s="9" t="s">
        <v>267</v>
      </c>
      <c r="I80" s="10" t="s">
        <v>266</v>
      </c>
    </row>
    <row r="81" spans="1:9" ht="72.5" x14ac:dyDescent="0.35">
      <c r="A81" s="7" t="s">
        <v>269</v>
      </c>
      <c r="B81" s="7" t="s">
        <v>270</v>
      </c>
      <c r="C81" s="7" t="s">
        <v>272</v>
      </c>
      <c r="D81" s="7" t="s">
        <v>274</v>
      </c>
      <c r="E81" s="8">
        <v>159125</v>
      </c>
      <c r="F81" s="7" t="s">
        <v>177</v>
      </c>
      <c r="G81" s="8">
        <v>210687.5</v>
      </c>
      <c r="H81" s="9" t="s">
        <v>271</v>
      </c>
      <c r="I81" s="10" t="s">
        <v>273</v>
      </c>
    </row>
    <row r="82" spans="1:9" ht="87" x14ac:dyDescent="0.35">
      <c r="A82" s="7" t="s">
        <v>275</v>
      </c>
      <c r="B82" s="7" t="s">
        <v>135</v>
      </c>
      <c r="C82" s="7" t="s">
        <v>278</v>
      </c>
      <c r="D82" s="7" t="s">
        <v>90</v>
      </c>
      <c r="E82" s="8">
        <v>258625</v>
      </c>
      <c r="F82" s="7" t="s">
        <v>279</v>
      </c>
      <c r="G82" s="8">
        <v>507000</v>
      </c>
      <c r="H82" s="9" t="s">
        <v>276</v>
      </c>
      <c r="I82" s="10" t="s">
        <v>277</v>
      </c>
    </row>
    <row r="83" spans="1:9" ht="87" x14ac:dyDescent="0.35">
      <c r="A83" s="7" t="s">
        <v>280</v>
      </c>
      <c r="B83" s="7" t="s">
        <v>281</v>
      </c>
      <c r="C83" s="7" t="s">
        <v>285</v>
      </c>
      <c r="D83" s="7" t="s">
        <v>73</v>
      </c>
      <c r="E83" s="8">
        <v>24178.75</v>
      </c>
      <c r="F83" s="7" t="s">
        <v>7</v>
      </c>
      <c r="G83" s="8">
        <v>7972.33</v>
      </c>
      <c r="H83" s="9" t="s">
        <v>282</v>
      </c>
      <c r="I83" s="10" t="s">
        <v>283</v>
      </c>
    </row>
    <row r="84" spans="1:9" ht="101.5" x14ac:dyDescent="0.35">
      <c r="A84" s="7" t="s">
        <v>284</v>
      </c>
      <c r="B84" s="7" t="s">
        <v>197</v>
      </c>
      <c r="C84" s="7" t="s">
        <v>52</v>
      </c>
      <c r="D84" s="10" t="s">
        <v>53</v>
      </c>
      <c r="E84" s="8">
        <v>242179.20000000001</v>
      </c>
      <c r="F84" s="7" t="s">
        <v>54</v>
      </c>
      <c r="G84" s="11">
        <v>0</v>
      </c>
      <c r="H84" s="9" t="s">
        <v>287</v>
      </c>
      <c r="I84" s="10" t="s">
        <v>288</v>
      </c>
    </row>
    <row r="85" spans="1:9" ht="72" customHeight="1" x14ac:dyDescent="0.35">
      <c r="A85" s="7" t="s">
        <v>286</v>
      </c>
      <c r="B85" s="7" t="s">
        <v>291</v>
      </c>
      <c r="C85" s="7" t="s">
        <v>292</v>
      </c>
      <c r="D85" s="7" t="s">
        <v>144</v>
      </c>
      <c r="E85" s="8">
        <v>472706</v>
      </c>
      <c r="F85" s="7" t="s">
        <v>142</v>
      </c>
      <c r="G85" s="8">
        <v>362297</v>
      </c>
      <c r="H85" s="9" t="s">
        <v>289</v>
      </c>
      <c r="I85" s="10" t="s">
        <v>290</v>
      </c>
    </row>
    <row r="86" spans="1:9" ht="116" x14ac:dyDescent="0.35">
      <c r="A86" s="7" t="s">
        <v>294</v>
      </c>
      <c r="B86" s="7" t="s">
        <v>295</v>
      </c>
      <c r="C86" s="7" t="s">
        <v>298</v>
      </c>
      <c r="D86" s="7" t="s">
        <v>299</v>
      </c>
      <c r="E86" s="8">
        <v>222375</v>
      </c>
      <c r="F86" s="10" t="s">
        <v>177</v>
      </c>
      <c r="G86" s="8">
        <v>150937</v>
      </c>
      <c r="H86" s="9" t="s">
        <v>296</v>
      </c>
      <c r="I86" s="10" t="s">
        <v>297</v>
      </c>
    </row>
    <row r="87" spans="1:9" ht="101.5" x14ac:dyDescent="0.35">
      <c r="A87" s="7" t="s">
        <v>300</v>
      </c>
      <c r="B87" s="7" t="s">
        <v>301</v>
      </c>
      <c r="C87" s="7" t="s">
        <v>304</v>
      </c>
      <c r="D87" s="10" t="s">
        <v>305</v>
      </c>
      <c r="E87" s="8">
        <v>9375</v>
      </c>
      <c r="F87" s="7" t="s">
        <v>306</v>
      </c>
      <c r="G87" s="8">
        <v>223500</v>
      </c>
      <c r="H87" s="9" t="s">
        <v>302</v>
      </c>
      <c r="I87" s="10" t="s">
        <v>303</v>
      </c>
    </row>
    <row r="88" spans="1:9" ht="72.5" x14ac:dyDescent="0.35">
      <c r="A88" s="7" t="s">
        <v>307</v>
      </c>
      <c r="B88" s="7" t="s">
        <v>308</v>
      </c>
      <c r="C88" s="7" t="s">
        <v>309</v>
      </c>
      <c r="D88" s="7" t="s">
        <v>314</v>
      </c>
      <c r="E88" s="8">
        <v>86000</v>
      </c>
      <c r="F88" s="7" t="s">
        <v>7</v>
      </c>
      <c r="G88" s="8">
        <v>94270</v>
      </c>
      <c r="H88" s="9" t="s">
        <v>311</v>
      </c>
      <c r="I88" s="10" t="s">
        <v>310</v>
      </c>
    </row>
    <row r="90" spans="1:9" x14ac:dyDescent="0.35">
      <c r="H90" s="2"/>
    </row>
    <row r="91" spans="1:9" x14ac:dyDescent="0.35">
      <c r="A91" s="43" t="s">
        <v>317</v>
      </c>
      <c r="B91" s="88"/>
      <c r="C91" s="88"/>
      <c r="D91" s="89"/>
      <c r="E91" s="44">
        <f>SUM(E2:E90)</f>
        <v>25568053.640000001</v>
      </c>
      <c r="F91" s="89"/>
      <c r="G91" s="44">
        <f>SUM(G2:G90)</f>
        <v>24812523.199999999</v>
      </c>
      <c r="H91" s="90"/>
      <c r="I91" s="89"/>
    </row>
  </sheetData>
  <hyperlinks>
    <hyperlink ref="H2" r:id="rId1" display="https://cordis.europa.eu/project/id/101081355" xr:uid="{00000000-0004-0000-0000-000000000000}"/>
    <hyperlink ref="H12" r:id="rId2" display="https://cordis.europa.eu/project/id/101096329" xr:uid="{00000000-0004-0000-0000-000001000000}"/>
    <hyperlink ref="H16" r:id="rId3" display="https://cordis.europa.eu/project/id/101079481" xr:uid="{00000000-0004-0000-0000-000003000000}"/>
    <hyperlink ref="H17" r:id="rId4" display="https://cordis.europa.eu/project/id/101070177" xr:uid="{00000000-0004-0000-0000-000004000000}"/>
    <hyperlink ref="H18" r:id="rId5" display="https://cordis.europa.eu/project/id/101056674" xr:uid="{00000000-0004-0000-0000-000006000000}"/>
    <hyperlink ref="H19" r:id="rId6" display="https://cordis.europa.eu/project/id/101086321" xr:uid="{00000000-0004-0000-0000-000007000000}"/>
    <hyperlink ref="H21" r:id="rId7" display="https://cordis.europa.eu/project/id/101092269" xr:uid="{00000000-0004-0000-0000-000009000000}"/>
    <hyperlink ref="H22" r:id="rId8" display="https://cordis.europa.eu/project/id/101058020" xr:uid="{00000000-0004-0000-0000-00000A000000}"/>
    <hyperlink ref="H24" r:id="rId9" display="https://cordis.europa.eu/project/id/101092639" xr:uid="{00000000-0004-0000-0000-00000C000000}"/>
    <hyperlink ref="H27" r:id="rId10" xr:uid="{D6BC712B-A802-4BFE-AD45-6E3C64CE13F6}"/>
    <hyperlink ref="H37" r:id="rId11" xr:uid="{FA1BD064-32E8-48F5-BF45-66657477D07B}"/>
    <hyperlink ref="H49" r:id="rId12" xr:uid="{2B0A9541-437F-42C6-A5C5-BBCA923DFB52}"/>
    <hyperlink ref="H52" r:id="rId13" xr:uid="{FD669189-2363-4C37-B308-E4D389165994}"/>
    <hyperlink ref="H54" r:id="rId14" xr:uid="{6047F773-EDC7-4B9B-A2CC-FFA6F1B86417}"/>
    <hyperlink ref="H55" r:id="rId15" xr:uid="{67C73374-B10F-4C06-84BE-C4B5DA33CC3C}"/>
    <hyperlink ref="H56" r:id="rId16" xr:uid="{4AAC5FBE-ACDD-4AE3-84E1-640B204E2C40}"/>
    <hyperlink ref="H58" r:id="rId17" xr:uid="{FBD8AA56-821B-470B-8B67-6EE233D4585F}"/>
    <hyperlink ref="H25" r:id="rId18" xr:uid="{261C17CE-0AD7-411A-91D8-ED035025EA82}"/>
    <hyperlink ref="H59" r:id="rId19" xr:uid="{C52ED84F-2DF4-48CD-8621-336E22F74117}"/>
    <hyperlink ref="H60" r:id="rId20" xr:uid="{2ECBA1D8-5C46-4092-B417-EDE9EF35BDF7}"/>
    <hyperlink ref="H62" r:id="rId21" xr:uid="{0835B87C-B86F-4E92-9997-32057742E97B}"/>
    <hyperlink ref="H64" r:id="rId22" xr:uid="{C4E0221F-3594-4FCD-82AC-A2F2F29A85AB}"/>
    <hyperlink ref="H65" r:id="rId23" xr:uid="{CCC0E99F-C4A7-4C69-AC07-3A7D21A001C0}"/>
    <hyperlink ref="H66" r:id="rId24" xr:uid="{D6E75356-90F5-452E-B4C1-B1D1D8965F78}"/>
    <hyperlink ref="H67" r:id="rId25" xr:uid="{F669382C-E56A-4BE2-9B12-7FEDFC3C01A2}"/>
    <hyperlink ref="H68" r:id="rId26" xr:uid="{6EF0F1DD-10ED-466B-B384-E1699DD4D94F}"/>
    <hyperlink ref="H69" r:id="rId27" xr:uid="{03CEAF9C-B671-47CD-82D9-C1C8C02627F8}"/>
    <hyperlink ref="H70" r:id="rId28" xr:uid="{A551ED15-FEE0-4768-8494-01AB21BFB800}"/>
    <hyperlink ref="H71" r:id="rId29" xr:uid="{65711F28-806B-40C2-8774-40B34366DD8E}"/>
    <hyperlink ref="H72" r:id="rId30" xr:uid="{3D88E925-BD69-429A-8758-ADA2359C4EB5}"/>
    <hyperlink ref="H73" r:id="rId31" xr:uid="{9D0A0042-D71B-4E5C-8B06-66C384AB90C4}"/>
    <hyperlink ref="H74" r:id="rId32" xr:uid="{17AF5630-664B-4585-B4AD-B8426F9331ED}"/>
    <hyperlink ref="H75" r:id="rId33" xr:uid="{C704AAE4-B3C9-477E-B860-535EB39BFE0C}"/>
    <hyperlink ref="H76" r:id="rId34" xr:uid="{6E7EED23-B7A4-4F0B-AA50-71A080F945C6}"/>
    <hyperlink ref="H77" r:id="rId35" xr:uid="{73BF6EAC-F35D-417A-8E7B-BCF5C4BDD5F3}"/>
    <hyperlink ref="H78" r:id="rId36" xr:uid="{30891932-1132-4041-8CE2-2435D5E16A0B}"/>
    <hyperlink ref="H79" r:id="rId37" xr:uid="{57AE3D08-7A3A-4E28-BD25-84A5C2B7C688}"/>
    <hyperlink ref="H80" r:id="rId38" xr:uid="{7513C21D-4595-4ED2-B0B4-24B377F002E5}"/>
    <hyperlink ref="H81" r:id="rId39" xr:uid="{41CE6084-22F4-4EE3-9755-70AD6A478B6E}"/>
    <hyperlink ref="H82" r:id="rId40" xr:uid="{32F86267-3AAD-46EF-BA6A-5C9F0EE64F5D}"/>
    <hyperlink ref="H83" r:id="rId41" xr:uid="{0239FF94-D244-484C-9C0D-D83CE9D2B9B7}"/>
    <hyperlink ref="H84" r:id="rId42" xr:uid="{701AFFD7-523F-4F07-9F65-1F8C97266552}"/>
    <hyperlink ref="H85" r:id="rId43" xr:uid="{4DAB5F3A-2D43-4CC8-B069-CD46658495FE}"/>
    <hyperlink ref="H86" r:id="rId44" xr:uid="{D045278D-92F4-4B33-B750-2CA9F2C4E9C4}"/>
    <hyperlink ref="H87" r:id="rId45" xr:uid="{54E7EDB8-C82C-48F2-A126-B11912D56B3B}"/>
    <hyperlink ref="H88" r:id="rId46" xr:uid="{11AE8CBC-BB96-45A8-8D9C-40D3CA0ACBE0}"/>
  </hyperlinks>
  <pageMargins left="0.7" right="0.7" top="0.75" bottom="0.75" header="0.3" footer="0.3"/>
  <pageSetup paperSize="9" orientation="portrait"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Božič</dc:creator>
  <cp:lastModifiedBy>Barbara Vodopivec</cp:lastModifiedBy>
  <dcterms:created xsi:type="dcterms:W3CDTF">2023-04-28T11:31:25Z</dcterms:created>
  <dcterms:modified xsi:type="dcterms:W3CDTF">2025-10-03T03:36:39Z</dcterms:modified>
</cp:coreProperties>
</file>